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бланк запроса" sheetId="1" r:id="rId1"/>
    <sheet name="пример сравнения затрат" sheetId="2" r:id="rId2"/>
    <sheet name="образец высылаемого расчета" sheetId="3" r:id="rId3"/>
  </sheets>
  <externalReferences>
    <externalReference r:id="rId6"/>
  </externalReferences>
  <definedNames>
    <definedName name="advtab">#REF!</definedName>
    <definedName name="_xlnm.Print_Area" localSheetId="0">'бланк запроса'!$A$1:$M$128</definedName>
  </definedNames>
  <calcPr fullCalcOnLoad="1" refMode="R1C1"/>
</workbook>
</file>

<file path=xl/sharedStrings.xml><?xml version="1.0" encoding="utf-8"?>
<sst xmlns="http://schemas.openxmlformats.org/spreadsheetml/2006/main" count="151" uniqueCount="138">
  <si>
    <t>Исходные  данные</t>
  </si>
  <si>
    <t xml:space="preserve"> Данные о заказчике.</t>
  </si>
  <si>
    <t>Организация</t>
  </si>
  <si>
    <t>Адрес</t>
  </si>
  <si>
    <t>Объект, адрес</t>
  </si>
  <si>
    <t>Контактное лицо</t>
  </si>
  <si>
    <t xml:space="preserve">Телефон, факс </t>
  </si>
  <si>
    <t>Е-mail</t>
  </si>
  <si>
    <t xml:space="preserve"> Назначение здания</t>
  </si>
  <si>
    <t xml:space="preserve"> офис</t>
  </si>
  <si>
    <t xml:space="preserve"> гостиница</t>
  </si>
  <si>
    <t xml:space="preserve"> плав. бассейн</t>
  </si>
  <si>
    <t xml:space="preserve"> магазин</t>
  </si>
  <si>
    <t xml:space="preserve"> кафе</t>
  </si>
  <si>
    <t xml:space="preserve"> санаторий</t>
  </si>
  <si>
    <t xml:space="preserve"> другое</t>
  </si>
  <si>
    <t xml:space="preserve"> горячая вода</t>
  </si>
  <si>
    <t xml:space="preserve"> отопление</t>
  </si>
  <si>
    <t xml:space="preserve"> Размещение бассейна</t>
  </si>
  <si>
    <t xml:space="preserve"> на улице</t>
  </si>
  <si>
    <t xml:space="preserve"> в здании</t>
  </si>
  <si>
    <t xml:space="preserve"> Габаритные размеры бассейна</t>
  </si>
  <si>
    <t xml:space="preserve"> длина</t>
  </si>
  <si>
    <t xml:space="preserve"> ширина</t>
  </si>
  <si>
    <t xml:space="preserve"> высота</t>
  </si>
  <si>
    <t xml:space="preserve"> объем</t>
  </si>
  <si>
    <t xml:space="preserve"> Температура в бассейне</t>
  </si>
  <si>
    <t xml:space="preserve"> Температура в здании</t>
  </si>
  <si>
    <t xml:space="preserve"> Источник теплоснабжения</t>
  </si>
  <si>
    <t>существующий</t>
  </si>
  <si>
    <t>планируемый</t>
  </si>
  <si>
    <t xml:space="preserve"> газовый котел</t>
  </si>
  <si>
    <t xml:space="preserve"> электрокотел</t>
  </si>
  <si>
    <t xml:space="preserve"> местн. котельная</t>
  </si>
  <si>
    <t xml:space="preserve"> подвал</t>
  </si>
  <si>
    <t xml:space="preserve"> 1 этаж</t>
  </si>
  <si>
    <t xml:space="preserve"> чердак</t>
  </si>
  <si>
    <t xml:space="preserve">  Примечание: Для установки дополнительного оборудования необходимо наличие места </t>
  </si>
  <si>
    <t xml:space="preserve">                        в существующем тепловом пункте или отдельном помещении.</t>
  </si>
  <si>
    <t xml:space="preserve"> м</t>
  </si>
  <si>
    <t>Примечание:</t>
  </si>
  <si>
    <t>Пожелания заказчика</t>
  </si>
  <si>
    <t>Данные предоставил</t>
  </si>
  <si>
    <t>Подпись</t>
  </si>
  <si>
    <t>Дата</t>
  </si>
  <si>
    <t xml:space="preserve"> Использование теплового насоса</t>
  </si>
  <si>
    <t xml:space="preserve"> охлаждение</t>
  </si>
  <si>
    <t xml:space="preserve"> Источник низкопотенциальной энергии для теплового насоса</t>
  </si>
  <si>
    <t xml:space="preserve"> воздух</t>
  </si>
  <si>
    <t xml:space="preserve"> грунт</t>
  </si>
  <si>
    <t xml:space="preserve"> Площадь отапливаемых помещений </t>
  </si>
  <si>
    <t xml:space="preserve"> Требуемая температура в помещении </t>
  </si>
  <si>
    <t xml:space="preserve"> Расчетная тепловая нагрузка</t>
  </si>
  <si>
    <t xml:space="preserve"> кВт</t>
  </si>
  <si>
    <t xml:space="preserve"> Тип отопительного прибора</t>
  </si>
  <si>
    <t xml:space="preserve"> радиаторы</t>
  </si>
  <si>
    <t xml:space="preserve"> Количество пользователей горячей водой </t>
  </si>
  <si>
    <t xml:space="preserve"> чел.</t>
  </si>
  <si>
    <t xml:space="preserve"> Место для установки  оборудования (тепловой насос,бойлер/теплообменник, арматура)</t>
  </si>
  <si>
    <t>Экономические показатели</t>
  </si>
  <si>
    <t>Стоимость тепловой энергии от имеющегося  источника</t>
  </si>
  <si>
    <t>руб. / кВт*ч</t>
  </si>
  <si>
    <t>руб. / Гкал</t>
  </si>
  <si>
    <t xml:space="preserve">среды имеющимся источником тепла, </t>
  </si>
  <si>
    <t xml:space="preserve">Расходы на осуществление природоохранных мероприятий, оплата за загрязнение окружающей </t>
  </si>
  <si>
    <t>руб./год</t>
  </si>
  <si>
    <t>Период использования в году ___________________________________________________</t>
  </si>
  <si>
    <t>Стоимость электроэнергии</t>
  </si>
  <si>
    <t>калькулятор</t>
  </si>
  <si>
    <t>расход топлива / год</t>
  </si>
  <si>
    <t>текущие расходы\год</t>
  </si>
  <si>
    <t>примечание</t>
  </si>
  <si>
    <t>исходные 
 данные</t>
  </si>
  <si>
    <t>потребляемая мощность, 
кВт</t>
  </si>
  <si>
    <t>ед.</t>
  </si>
  <si>
    <t>ставка, руб.</t>
  </si>
  <si>
    <t>сумма затрат, руб.</t>
  </si>
  <si>
    <t>с учетом
 кондиционирования, руб.</t>
  </si>
  <si>
    <t>с учетом
 бассейна, руб.</t>
  </si>
  <si>
    <t>площадь отопления, м2</t>
  </si>
  <si>
    <t>теплопотери, Вт/м2</t>
  </si>
  <si>
    <t>расчет на 60% потребления мощности за годовой цикл</t>
  </si>
  <si>
    <t>Потребность мощности кВт*ч\год</t>
  </si>
  <si>
    <t>теплопотери приняты 50Вт/м2</t>
  </si>
  <si>
    <t>ГВС, кВт*ч\год</t>
  </si>
  <si>
    <t>дизель, л</t>
  </si>
  <si>
    <t>+ выброс 10т СО2 в год</t>
  </si>
  <si>
    <t>эл. отопление, кВт</t>
  </si>
  <si>
    <t>тепловой насос, кВт</t>
  </si>
  <si>
    <t>Насос Fighter 1240, потребление 2кВт\ч, 7 месяцев в году</t>
  </si>
  <si>
    <t>с кондиционированием</t>
  </si>
  <si>
    <t>с бассейном</t>
  </si>
  <si>
    <t>газ, м3</t>
  </si>
  <si>
    <t>`+ кондиционирование, кВт\час.</t>
  </si>
  <si>
    <t>Принято 60% от мощности на 4 месяца, в дневное время, расчет мощности кондиционирование см ниже</t>
  </si>
  <si>
    <t>`+ бассейн, кВт\час</t>
  </si>
  <si>
    <t>15х5м=75м2, принято 1000кВт\час\м2, без учета возможности внутреннего перераспределения тепла\холода между бассейном и кондиционированием</t>
  </si>
  <si>
    <t xml:space="preserve">Подбор мощности кондиционера
Для создания комфортных условий в помещении необходим правильный подбор мощности кондиционера. Для этого нужно определить все теплоизбытки, в которые входит выделяемое тепло от солнечной радиации, освещения, людей, оргтехники и т.д. Вообще говоря, эта задача не из простых, поскольку необходимо учитывать достаточно много параметров, далеко не всегда доступных (например, теплопроводность материала стен).
Мы предлагаем Вам воспользоваться упрощенной методикой расчета необходимой мощности кондиционера, обладающей не абсолютной, но достаточной степенью точности.
1) Теплоизбытки помещения Q1, в зависимости от объема, рассчитываются по формуле:
                     Q1=q x V; Vn=S x h, 
  где:          S-площадь помещения (м2);
                  h-высота потолка(м);
                  q= 30 Вт (если нет солнца в помещении);
                       35 Вт (среднее значение);
                       40 Вт(если солнечная сторона);
2) Теплоизбытки от оргтехники Q2 определяются исходя из расчета 300Вт на один компьютер (или 30% от потребляемой мощности оборудования).
3) Избыточное тепло от людей, находящихся в помещении - Q3:
                  100 Вт в на одного человека умственного труда;
                  100-300 Вт для людей физического труда
4) Суммарные теплоизбытки
                  Qобщ.изб. = Q1 + Q2 + Q3
ПРИМЕР:
Исходные данные:  помещение - 200 м2, высота потолков - 3 м; количество людей - 4 человека; 1 компьютер.
          Q1=200x3x35=21 000 Вт
          Q2=1x300=300Вт
          Q3=4x100=400Вт
          Qобщ.изб.= 21 700 Вт
Мощность нужной модели кондиционера должна иметь такое же или несколько большее значение. </t>
  </si>
  <si>
    <r>
      <t xml:space="preserve"> м</t>
    </r>
    <r>
      <rPr>
        <vertAlign val="superscript"/>
        <sz val="10"/>
        <rFont val="Arial"/>
        <family val="2"/>
      </rPr>
      <t>2</t>
    </r>
  </si>
  <si>
    <r>
      <t xml:space="preserve"> </t>
    </r>
    <r>
      <rPr>
        <vertAlign val="superscript"/>
        <sz val="10"/>
        <rFont val="Arial"/>
        <family val="2"/>
      </rPr>
      <t>о</t>
    </r>
    <r>
      <rPr>
        <sz val="10"/>
        <rFont val="Arial"/>
        <family val="2"/>
      </rPr>
      <t>С</t>
    </r>
  </si>
  <si>
    <t>По возможности прикладывайте чертеж объекта и прилегаемого участка</t>
  </si>
  <si>
    <t xml:space="preserve"> Теплопотери здания</t>
  </si>
  <si>
    <t xml:space="preserve"> Вт\м2</t>
  </si>
  <si>
    <t xml:space="preserve"> скважина</t>
  </si>
  <si>
    <t>насос Fighter 1245, кВт</t>
  </si>
  <si>
    <t xml:space="preserve"> Требуемая температура горячей воды </t>
  </si>
  <si>
    <t>Годовой расход тепла (для существующего здания)</t>
  </si>
  <si>
    <t>кВт*ч</t>
  </si>
  <si>
    <t xml:space="preserve"> Высота потолков</t>
  </si>
  <si>
    <t xml:space="preserve"> Минимальная температура в году</t>
  </si>
  <si>
    <t xml:space="preserve"> Выделенная мощность</t>
  </si>
  <si>
    <t>Напряжение сети</t>
  </si>
  <si>
    <t>220В\380В</t>
  </si>
  <si>
    <t>бассейн</t>
  </si>
  <si>
    <t>Этажность здания</t>
  </si>
  <si>
    <t>этажей</t>
  </si>
  <si>
    <t>литров</t>
  </si>
  <si>
    <t>Пожелания по объему бака ГВС</t>
  </si>
  <si>
    <t>фанкойлы</t>
  </si>
  <si>
    <t xml:space="preserve"> теплые полы</t>
  </si>
  <si>
    <t>вентиляция</t>
  </si>
  <si>
    <t xml:space="preserve"> Тип охлаждающего прибора</t>
  </si>
  <si>
    <t>радиаторы</t>
  </si>
  <si>
    <t>напольные конвекторы</t>
  </si>
  <si>
    <t>Опросный лист для расчета системы тепло\холодоснабжения и ГВС на базе тепловых насосов</t>
  </si>
  <si>
    <t xml:space="preserve">частный дом </t>
  </si>
  <si>
    <t xml:space="preserve"> водоем</t>
  </si>
  <si>
    <t>Другое</t>
  </si>
  <si>
    <t>__________________________________________________________</t>
  </si>
  <si>
    <t>теплые полы</t>
  </si>
  <si>
    <t>теплые стены</t>
  </si>
  <si>
    <t xml:space="preserve">  ׀    ׀   </t>
  </si>
  <si>
    <t>многоквартирный дом</t>
  </si>
  <si>
    <t>теплый потолок</t>
  </si>
  <si>
    <t>холодные полы</t>
  </si>
  <si>
    <t>холодные стены</t>
  </si>
  <si>
    <t>холодный потолок</t>
  </si>
  <si>
    <t>___________________________________________________________</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</si>
</sst>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8">
    <font>
      <sz val="10"/>
      <name val="Arial Cyr"/>
      <family val="0"/>
    </font>
    <font>
      <u val="single"/>
      <sz val="10"/>
      <color indexed="12"/>
      <name val="Arial Cyr"/>
      <family val="0"/>
    </font>
    <font>
      <sz val="8"/>
      <name val="Arial Cyr"/>
      <family val="0"/>
    </font>
    <font>
      <u val="single"/>
      <sz val="10"/>
      <color indexed="36"/>
      <name val="Arial Cyr"/>
      <family val="0"/>
    </font>
    <font>
      <sz val="10"/>
      <name val="Arial"/>
      <family val="2"/>
    </font>
    <font>
      <sz val="10"/>
      <color indexed="10"/>
      <name val="Arial"/>
      <family val="2"/>
    </font>
    <font>
      <u val="single"/>
      <sz val="10"/>
      <name val="Arial"/>
      <family val="2"/>
    </font>
    <font>
      <u val="single"/>
      <vertAlign val="superscript"/>
      <sz val="10"/>
      <name val="Arial"/>
      <family val="2"/>
    </font>
    <font>
      <b/>
      <sz val="10"/>
      <name val="Arial"/>
      <family val="2"/>
    </font>
    <font>
      <b/>
      <sz val="10"/>
      <color indexed="54"/>
      <name val="Arial"/>
      <family val="2"/>
    </font>
    <font>
      <sz val="10"/>
      <color indexed="54"/>
      <name val="Arial"/>
      <family val="2"/>
    </font>
    <font>
      <b/>
      <sz val="10"/>
      <color indexed="10"/>
      <name val="Arial"/>
      <family val="2"/>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medium"/>
      <top style="thin"/>
      <bottom style="thin"/>
    </border>
    <border>
      <left style="hair">
        <color indexed="54"/>
      </left>
      <right style="hair">
        <color indexed="54"/>
      </right>
      <top>
        <color indexed="63"/>
      </top>
      <bottom style="hair">
        <color indexed="54"/>
      </bottom>
    </border>
    <border>
      <left style="hair">
        <color indexed="54"/>
      </left>
      <right style="hair">
        <color indexed="54"/>
      </right>
      <top style="hair">
        <color indexed="54"/>
      </top>
      <bottom style="hair">
        <color indexed="54"/>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lignment/>
      <protection/>
    </xf>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161">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xf>
    <xf numFmtId="0" fontId="4" fillId="0" borderId="0"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horizontal="center" vertical="center"/>
    </xf>
    <xf numFmtId="0" fontId="4" fillId="0" borderId="13" xfId="0" applyFont="1" applyBorder="1" applyAlignment="1">
      <alignment/>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10" xfId="0" applyFont="1" applyBorder="1" applyAlignment="1">
      <alignment horizontal="left" vertical="center"/>
    </xf>
    <xf numFmtId="0" fontId="5" fillId="0" borderId="17"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left" vertical="center"/>
    </xf>
    <xf numFmtId="0" fontId="5" fillId="0" borderId="13" xfId="0" applyFont="1" applyFill="1" applyBorder="1" applyAlignment="1">
      <alignment horizont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xf>
    <xf numFmtId="0" fontId="7" fillId="0" borderId="13" xfId="0" applyFont="1" applyBorder="1" applyAlignment="1">
      <alignment horizontal="left" vertical="center"/>
    </xf>
    <xf numFmtId="0" fontId="4" fillId="0" borderId="12" xfId="0" applyFont="1" applyBorder="1" applyAlignment="1">
      <alignment/>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vertical="center"/>
    </xf>
    <xf numFmtId="0" fontId="4" fillId="0" borderId="0" xfId="0" applyFont="1" applyBorder="1" applyAlignment="1">
      <alignment horizontal="left" vertical="center"/>
    </xf>
    <xf numFmtId="0" fontId="8" fillId="0" borderId="19" xfId="53" applyFont="1" applyBorder="1">
      <alignment/>
      <protection/>
    </xf>
    <xf numFmtId="3" fontId="8" fillId="0" borderId="20" xfId="53" applyNumberFormat="1" applyFont="1" applyBorder="1" applyAlignment="1">
      <alignment horizontal="center"/>
      <protection/>
    </xf>
    <xf numFmtId="184" fontId="8" fillId="0" borderId="20" xfId="53" applyNumberFormat="1" applyFont="1" applyBorder="1" applyAlignment="1">
      <alignment horizontal="center"/>
      <protection/>
    </xf>
    <xf numFmtId="184" fontId="8" fillId="0" borderId="20" xfId="53" applyNumberFormat="1" applyFont="1" applyBorder="1" applyAlignment="1">
      <alignment horizontal="center" vertical="center"/>
      <protection/>
    </xf>
    <xf numFmtId="3" fontId="9" fillId="0" borderId="21" xfId="53" applyNumberFormat="1" applyFont="1" applyBorder="1" applyAlignment="1">
      <alignment horizontal="center" wrapText="1"/>
      <protection/>
    </xf>
    <xf numFmtId="0" fontId="4" fillId="0" borderId="0" xfId="53">
      <alignment/>
      <protection/>
    </xf>
    <xf numFmtId="0" fontId="4" fillId="0" borderId="22" xfId="53" applyFont="1" applyBorder="1">
      <alignment/>
      <protection/>
    </xf>
    <xf numFmtId="3" fontId="4" fillId="0" borderId="23" xfId="53" applyNumberFormat="1" applyBorder="1" applyAlignment="1">
      <alignment horizontal="center" wrapText="1"/>
      <protection/>
    </xf>
    <xf numFmtId="184" fontId="4" fillId="0" borderId="23" xfId="53" applyNumberFormat="1" applyBorder="1" applyAlignment="1">
      <alignment horizontal="center" wrapText="1"/>
      <protection/>
    </xf>
    <xf numFmtId="3" fontId="10" fillId="0" borderId="24" xfId="53" applyNumberFormat="1" applyFont="1" applyBorder="1" applyAlignment="1">
      <alignment horizontal="center" wrapText="1"/>
      <protection/>
    </xf>
    <xf numFmtId="0" fontId="4" fillId="0" borderId="25" xfId="53" applyFont="1" applyBorder="1">
      <alignment/>
      <protection/>
    </xf>
    <xf numFmtId="3" fontId="4" fillId="0" borderId="26" xfId="53" applyNumberFormat="1" applyBorder="1" applyAlignment="1">
      <alignment horizontal="center"/>
      <protection/>
    </xf>
    <xf numFmtId="184" fontId="4" fillId="0" borderId="26" xfId="53" applyNumberFormat="1" applyBorder="1" applyAlignment="1">
      <alignment horizontal="center"/>
      <protection/>
    </xf>
    <xf numFmtId="3" fontId="10" fillId="0" borderId="27" xfId="53" applyNumberFormat="1" applyFont="1" applyBorder="1" applyAlignment="1">
      <alignment horizontal="center" wrapText="1"/>
      <protection/>
    </xf>
    <xf numFmtId="0" fontId="8" fillId="0" borderId="28" xfId="53" applyFont="1" applyBorder="1">
      <alignment/>
      <protection/>
    </xf>
    <xf numFmtId="3" fontId="4" fillId="0" borderId="18" xfId="53" applyNumberFormat="1" applyBorder="1" applyAlignment="1">
      <alignment horizontal="center"/>
      <protection/>
    </xf>
    <xf numFmtId="184" fontId="4" fillId="0" borderId="18" xfId="53" applyNumberFormat="1" applyBorder="1" applyAlignment="1">
      <alignment horizontal="center"/>
      <protection/>
    </xf>
    <xf numFmtId="3" fontId="10" fillId="0" borderId="29" xfId="53" applyNumberFormat="1" applyFont="1" applyBorder="1" applyAlignment="1">
      <alignment horizontal="center" wrapText="1"/>
      <protection/>
    </xf>
    <xf numFmtId="184" fontId="8" fillId="0" borderId="28" xfId="53" applyNumberFormat="1" applyFont="1" applyBorder="1" applyAlignment="1">
      <alignment horizontal="left"/>
      <protection/>
    </xf>
    <xf numFmtId="0" fontId="8" fillId="0" borderId="28" xfId="53" applyFont="1" applyFill="1" applyBorder="1">
      <alignment/>
      <protection/>
    </xf>
    <xf numFmtId="0" fontId="4" fillId="0" borderId="18" xfId="53" applyBorder="1" applyAlignment="1">
      <alignment horizontal="center"/>
      <protection/>
    </xf>
    <xf numFmtId="184" fontId="8" fillId="0" borderId="18" xfId="53" applyNumberFormat="1" applyFont="1" applyBorder="1" applyAlignment="1">
      <alignment horizontal="center"/>
      <protection/>
    </xf>
    <xf numFmtId="184" fontId="8" fillId="0" borderId="30" xfId="53" applyNumberFormat="1" applyFont="1" applyBorder="1" applyAlignment="1">
      <alignment horizontal="center"/>
      <protection/>
    </xf>
    <xf numFmtId="184" fontId="4" fillId="0" borderId="31" xfId="53" applyNumberFormat="1" applyBorder="1" applyAlignment="1">
      <alignment horizontal="center"/>
      <protection/>
    </xf>
    <xf numFmtId="184" fontId="8" fillId="0" borderId="32" xfId="53" applyNumberFormat="1" applyFont="1" applyBorder="1" applyAlignment="1">
      <alignment horizontal="center"/>
      <protection/>
    </xf>
    <xf numFmtId="184" fontId="8" fillId="0" borderId="11" xfId="53" applyNumberFormat="1" applyFont="1" applyBorder="1" applyAlignment="1">
      <alignment horizontal="center"/>
      <protection/>
    </xf>
    <xf numFmtId="0" fontId="4" fillId="0" borderId="16" xfId="53" applyBorder="1" applyAlignment="1">
      <alignment horizontal="center"/>
      <protection/>
    </xf>
    <xf numFmtId="184" fontId="8" fillId="0" borderId="16" xfId="53" applyNumberFormat="1" applyFont="1" applyBorder="1" applyAlignment="1">
      <alignment horizontal="center"/>
      <protection/>
    </xf>
    <xf numFmtId="3" fontId="10" fillId="0" borderId="33" xfId="53" applyNumberFormat="1" applyFont="1" applyBorder="1" applyAlignment="1">
      <alignment horizontal="center" wrapText="1"/>
      <protection/>
    </xf>
    <xf numFmtId="0" fontId="4" fillId="0" borderId="26" xfId="53" applyBorder="1" applyAlignment="1">
      <alignment horizontal="center"/>
      <protection/>
    </xf>
    <xf numFmtId="0" fontId="4" fillId="0" borderId="29" xfId="53" applyBorder="1" applyAlignment="1">
      <alignment horizontal="center" wrapText="1"/>
      <protection/>
    </xf>
    <xf numFmtId="0" fontId="8" fillId="0" borderId="22" xfId="53" applyFont="1" applyBorder="1">
      <alignment/>
      <protection/>
    </xf>
    <xf numFmtId="3" fontId="4" fillId="0" borderId="23" xfId="53" applyNumberFormat="1" applyBorder="1" applyAlignment="1">
      <alignment horizontal="center"/>
      <protection/>
    </xf>
    <xf numFmtId="184" fontId="4" fillId="0" borderId="23" xfId="53" applyNumberFormat="1" applyBorder="1" applyAlignment="1">
      <alignment horizontal="center"/>
      <protection/>
    </xf>
    <xf numFmtId="0" fontId="4" fillId="0" borderId="34" xfId="53" applyFont="1" applyBorder="1">
      <alignment/>
      <protection/>
    </xf>
    <xf numFmtId="3" fontId="4" fillId="0" borderId="34" xfId="53" applyNumberFormat="1" applyBorder="1" applyAlignment="1">
      <alignment horizontal="center"/>
      <protection/>
    </xf>
    <xf numFmtId="3" fontId="10" fillId="0" borderId="34" xfId="53" applyNumberFormat="1" applyFont="1" applyBorder="1" applyAlignment="1">
      <alignment horizontal="center" wrapText="1"/>
      <protection/>
    </xf>
    <xf numFmtId="0" fontId="4" fillId="0" borderId="35" xfId="53" applyFont="1" applyBorder="1">
      <alignment/>
      <protection/>
    </xf>
    <xf numFmtId="3" fontId="4" fillId="0" borderId="35" xfId="53" applyNumberFormat="1" applyBorder="1" applyAlignment="1">
      <alignment horizontal="center"/>
      <protection/>
    </xf>
    <xf numFmtId="3" fontId="4" fillId="0" borderId="35" xfId="53" applyNumberFormat="1" applyBorder="1" applyAlignment="1">
      <alignment horizontal="center" wrapText="1"/>
      <protection/>
    </xf>
    <xf numFmtId="3" fontId="4" fillId="0" borderId="0" xfId="53" applyNumberFormat="1" applyAlignment="1">
      <alignment horizontal="center"/>
      <protection/>
    </xf>
    <xf numFmtId="3" fontId="4" fillId="0" borderId="0" xfId="53" applyNumberFormat="1" applyAlignment="1">
      <alignment horizontal="center" wrapText="1"/>
      <protection/>
    </xf>
    <xf numFmtId="0" fontId="4" fillId="0" borderId="0" xfId="53" applyAlignment="1">
      <alignment wrapText="1"/>
      <protection/>
    </xf>
    <xf numFmtId="0" fontId="4" fillId="0" borderId="0" xfId="53" applyAlignment="1">
      <alignment horizontal="center"/>
      <protection/>
    </xf>
    <xf numFmtId="0" fontId="4" fillId="0" borderId="0" xfId="53" applyAlignment="1">
      <alignment horizontal="center" wrapText="1"/>
      <protection/>
    </xf>
    <xf numFmtId="0" fontId="8" fillId="0" borderId="0" xfId="0" applyFont="1" applyAlignment="1">
      <alignment horizontal="left"/>
    </xf>
    <xf numFmtId="0" fontId="8" fillId="0" borderId="0" xfId="0" applyFont="1" applyAlignment="1">
      <alignment/>
    </xf>
    <xf numFmtId="0" fontId="4" fillId="0" borderId="0" xfId="0" applyFont="1" applyAlignment="1">
      <alignment vertical="top"/>
    </xf>
    <xf numFmtId="0" fontId="4" fillId="0" borderId="0" xfId="0" applyFont="1" applyBorder="1" applyAlignment="1">
      <alignment vertical="top"/>
    </xf>
    <xf numFmtId="0" fontId="4" fillId="0" borderId="36" xfId="0" applyFont="1" applyBorder="1" applyAlignment="1">
      <alignment vertical="top"/>
    </xf>
    <xf numFmtId="0" fontId="8" fillId="0" borderId="0" xfId="0" applyFont="1" applyBorder="1" applyAlignment="1">
      <alignment/>
    </xf>
    <xf numFmtId="0" fontId="8" fillId="0" borderId="0" xfId="0" applyFont="1" applyBorder="1" applyAlignment="1">
      <alignment vertical="top"/>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11" fillId="0" borderId="18" xfId="0" applyFont="1" applyFill="1" applyBorder="1" applyAlignment="1">
      <alignment horizont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wrapText="1"/>
    </xf>
    <xf numFmtId="0" fontId="4" fillId="0" borderId="18" xfId="0" applyFont="1" applyBorder="1" applyAlignment="1">
      <alignment horizontal="center" vertical="center"/>
    </xf>
    <xf numFmtId="0" fontId="4" fillId="0" borderId="10"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5"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xf>
    <xf numFmtId="0" fontId="4" fillId="0" borderId="0" xfId="0" applyFont="1" applyBorder="1" applyAlignment="1">
      <alignment horizontal="left"/>
    </xf>
    <xf numFmtId="0" fontId="4" fillId="0" borderId="12" xfId="0" applyFont="1" applyFill="1" applyBorder="1" applyAlignment="1">
      <alignment horizontal="left" vertic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right" vertical="center"/>
    </xf>
    <xf numFmtId="0" fontId="4" fillId="0" borderId="16" xfId="0" applyFont="1" applyBorder="1" applyAlignment="1">
      <alignment/>
    </xf>
    <xf numFmtId="0" fontId="4" fillId="0" borderId="15" xfId="0" applyFont="1" applyBorder="1" applyAlignment="1">
      <alignment/>
    </xf>
    <xf numFmtId="0" fontId="4" fillId="0" borderId="15" xfId="0" applyFont="1" applyBorder="1" applyAlignment="1">
      <alignment horizontal="left"/>
    </xf>
    <xf numFmtId="0" fontId="0" fillId="0" borderId="0" xfId="0" applyAlignment="1">
      <alignment vertical="center"/>
    </xf>
    <xf numFmtId="0" fontId="0" fillId="0" borderId="18" xfId="0" applyBorder="1" applyAlignment="1">
      <alignment vertical="center"/>
    </xf>
    <xf numFmtId="0" fontId="4" fillId="0" borderId="0" xfId="0" applyFont="1" applyAlignment="1">
      <alignment wrapText="1"/>
    </xf>
    <xf numFmtId="0" fontId="4" fillId="0" borderId="31"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31" xfId="0" applyFont="1" applyBorder="1" applyAlignment="1">
      <alignment horizontal="center"/>
    </xf>
    <xf numFmtId="0" fontId="4" fillId="0" borderId="17" xfId="0" applyFont="1" applyBorder="1" applyAlignment="1">
      <alignment horizontal="center"/>
    </xf>
    <xf numFmtId="0" fontId="4" fillId="0" borderId="37" xfId="0" applyFont="1" applyBorder="1" applyAlignment="1">
      <alignment horizontal="center"/>
    </xf>
    <xf numFmtId="0" fontId="4" fillId="0" borderId="0" xfId="0" applyFont="1" applyAlignment="1">
      <alignment horizontal="left" wrapText="1"/>
    </xf>
    <xf numFmtId="0" fontId="4" fillId="0" borderId="38" xfId="0" applyFont="1" applyBorder="1" applyAlignment="1">
      <alignment horizontal="left" vertical="center"/>
    </xf>
    <xf numFmtId="0" fontId="4" fillId="0" borderId="10" xfId="0" applyFont="1" applyBorder="1" applyAlignment="1">
      <alignment horizontal="left" vertical="center"/>
    </xf>
    <xf numFmtId="0" fontId="4" fillId="0" borderId="38"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vertical="center"/>
    </xf>
    <xf numFmtId="0" fontId="0" fillId="0" borderId="0" xfId="0" applyAlignment="1">
      <alignment vertical="center"/>
    </xf>
    <xf numFmtId="0" fontId="8" fillId="0" borderId="0" xfId="0" applyFont="1" applyAlignment="1">
      <alignment horizontal="center" wrapText="1"/>
    </xf>
    <xf numFmtId="0" fontId="8" fillId="0" borderId="0" xfId="0" applyFont="1" applyAlignment="1">
      <alignment horizontal="center" vertical="center" wrapText="1"/>
    </xf>
    <xf numFmtId="184" fontId="8" fillId="0" borderId="20" xfId="53" applyNumberFormat="1" applyFont="1" applyBorder="1" applyAlignment="1">
      <alignment horizontal="center" vertical="center"/>
      <protection/>
    </xf>
    <xf numFmtId="0" fontId="4" fillId="0" borderId="39" xfId="53" applyBorder="1" applyAlignment="1">
      <alignment wrapText="1"/>
      <protection/>
    </xf>
    <xf numFmtId="0" fontId="4" fillId="0" borderId="40" xfId="53" applyBorder="1" applyAlignment="1">
      <alignment wrapText="1"/>
      <protection/>
    </xf>
    <xf numFmtId="0" fontId="4" fillId="0" borderId="41" xfId="53" applyBorder="1" applyAlignment="1">
      <alignment wrapText="1"/>
      <protection/>
    </xf>
    <xf numFmtId="0" fontId="4" fillId="0" borderId="42" xfId="53" applyBorder="1" applyAlignment="1">
      <alignment wrapText="1"/>
      <protection/>
    </xf>
    <xf numFmtId="0" fontId="4" fillId="0" borderId="0" xfId="53" applyBorder="1" applyAlignment="1">
      <alignment wrapText="1"/>
      <protection/>
    </xf>
    <xf numFmtId="0" fontId="4" fillId="0" borderId="36" xfId="53" applyBorder="1" applyAlignment="1">
      <alignment wrapText="1"/>
      <protection/>
    </xf>
    <xf numFmtId="0" fontId="4" fillId="0" borderId="43" xfId="53" applyBorder="1" applyAlignment="1">
      <alignment wrapText="1"/>
      <protection/>
    </xf>
    <xf numFmtId="0" fontId="4" fillId="0" borderId="44" xfId="53" applyBorder="1" applyAlignment="1">
      <alignment wrapText="1"/>
      <protection/>
    </xf>
    <xf numFmtId="0" fontId="4" fillId="0" borderId="45" xfId="53" applyBorder="1" applyAlignment="1">
      <alignment wrapText="1"/>
      <protection/>
    </xf>
    <xf numFmtId="0" fontId="4" fillId="0" borderId="13" xfId="0" applyFont="1" applyBorder="1" applyAlignment="1">
      <alignment horizontal="left" vertical="center"/>
    </xf>
    <xf numFmtId="0" fontId="0" fillId="0" borderId="0" xfId="0" applyBorder="1" applyAlignment="1">
      <alignment vertical="center"/>
    </xf>
    <xf numFmtId="0" fontId="30" fillId="0" borderId="18"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533400</xdr:colOff>
      <xdr:row>35</xdr:row>
      <xdr:rowOff>123825</xdr:rowOff>
    </xdr:to>
    <xdr:pic>
      <xdr:nvPicPr>
        <xdr:cNvPr id="1" name="Picture 2"/>
        <xdr:cNvPicPr preferRelativeResize="1">
          <a:picLocks noChangeAspect="1"/>
        </xdr:cNvPicPr>
      </xdr:nvPicPr>
      <xdr:blipFill>
        <a:blip r:embed="rId1"/>
        <a:stretch>
          <a:fillRect/>
        </a:stretch>
      </xdr:blipFill>
      <xdr:spPr>
        <a:xfrm>
          <a:off x="0" y="0"/>
          <a:ext cx="5400675" cy="5791200"/>
        </a:xfrm>
        <a:prstGeom prst="rect">
          <a:avLst/>
        </a:prstGeom>
        <a:noFill/>
        <a:ln w="9525" cmpd="sng">
          <a:noFill/>
        </a:ln>
      </xdr:spPr>
    </xdr:pic>
    <xdr:clientData/>
  </xdr:twoCellAnchor>
  <xdr:twoCellAnchor editAs="oneCell">
    <xdr:from>
      <xdr:col>7</xdr:col>
      <xdr:colOff>590550</xdr:colOff>
      <xdr:row>0</xdr:row>
      <xdr:rowOff>0</xdr:rowOff>
    </xdr:from>
    <xdr:to>
      <xdr:col>15</xdr:col>
      <xdr:colOff>419100</xdr:colOff>
      <xdr:row>36</xdr:row>
      <xdr:rowOff>28575</xdr:rowOff>
    </xdr:to>
    <xdr:pic>
      <xdr:nvPicPr>
        <xdr:cNvPr id="2" name="Picture 3"/>
        <xdr:cNvPicPr preferRelativeResize="1">
          <a:picLocks noChangeAspect="1"/>
        </xdr:cNvPicPr>
      </xdr:nvPicPr>
      <xdr:blipFill>
        <a:blip r:embed="rId2"/>
        <a:stretch>
          <a:fillRect/>
        </a:stretch>
      </xdr:blipFill>
      <xdr:spPr>
        <a:xfrm>
          <a:off x="5457825" y="0"/>
          <a:ext cx="5391150" cy="5857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s\Nibe%20operative%20AKuzm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l"/>
      <sheetName val="дневник"/>
      <sheetName val="HP market"/>
      <sheetName val="week report"/>
      <sheetName val="дилеры "/>
      <sheetName val="2010"/>
      <sheetName val="price 2011"/>
      <sheetName val="EVAN order"/>
      <sheetName val="cat"/>
      <sheetName val="sp full"/>
      <sheetName val="sert"/>
      <sheetName val="sert (2)"/>
      <sheetName val="св табл ТН"/>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W211"/>
  <sheetViews>
    <sheetView showGridLines="0" tabSelected="1" view="pageBreakPreview" zoomScale="130" zoomScaleSheetLayoutView="130" zoomScalePageLayoutView="0" workbookViewId="0" topLeftCell="A1">
      <selection activeCell="L64" sqref="L64"/>
    </sheetView>
  </sheetViews>
  <sheetFormatPr defaultColWidth="9.00390625" defaultRowHeight="12.75"/>
  <cols>
    <col min="1" max="1" width="2.375" style="1" customWidth="1"/>
    <col min="2" max="2" width="5.75390625" style="1" customWidth="1"/>
    <col min="3" max="3" width="2.25390625" style="1" customWidth="1"/>
    <col min="4" max="4" width="16.75390625" style="1" customWidth="1"/>
    <col min="5" max="5" width="2.25390625" style="1" customWidth="1"/>
    <col min="6" max="6" width="7.75390625" style="1" customWidth="1"/>
    <col min="7" max="7" width="9.75390625" style="1" customWidth="1"/>
    <col min="8" max="8" width="2.25390625" style="1" customWidth="1"/>
    <col min="9" max="9" width="7.75390625" style="1" customWidth="1"/>
    <col min="10" max="10" width="9.75390625" style="1" customWidth="1"/>
    <col min="11" max="11" width="2.25390625" style="1" customWidth="1"/>
    <col min="12" max="12" width="16.75390625" style="1" customWidth="1"/>
    <col min="13" max="13" width="5.75390625" style="1" customWidth="1"/>
    <col min="14" max="16384" width="9.125" style="1" customWidth="1"/>
  </cols>
  <sheetData>
    <row r="1" ht="92.25" customHeight="1"/>
    <row r="2" spans="2:16" ht="33" customHeight="1">
      <c r="B2" s="146" t="s">
        <v>124</v>
      </c>
      <c r="C2" s="146"/>
      <c r="D2" s="146"/>
      <c r="E2" s="146"/>
      <c r="F2" s="146"/>
      <c r="G2" s="146"/>
      <c r="H2" s="146"/>
      <c r="I2" s="146"/>
      <c r="J2" s="146"/>
      <c r="K2" s="146"/>
      <c r="L2" s="146"/>
      <c r="M2" s="146"/>
      <c r="P2" s="75"/>
    </row>
    <row r="3" spans="2:13" ht="15.75" customHeight="1">
      <c r="B3" s="147" t="s">
        <v>0</v>
      </c>
      <c r="C3" s="147"/>
      <c r="D3" s="147"/>
      <c r="E3" s="147"/>
      <c r="F3" s="147"/>
      <c r="G3" s="147"/>
      <c r="H3" s="147"/>
      <c r="I3" s="147"/>
      <c r="J3" s="147"/>
      <c r="K3" s="147"/>
      <c r="L3" s="147"/>
      <c r="M3" s="147"/>
    </row>
    <row r="4" spans="1:12" ht="9.75" customHeight="1">
      <c r="A4" s="2"/>
      <c r="B4" s="2"/>
      <c r="C4" s="2"/>
      <c r="D4" s="2"/>
      <c r="E4" s="2"/>
      <c r="F4" s="2"/>
      <c r="G4" s="2"/>
      <c r="H4" s="2"/>
      <c r="I4" s="2"/>
      <c r="J4" s="2"/>
      <c r="K4" s="2"/>
      <c r="L4" s="2"/>
    </row>
    <row r="5" spans="1:13" s="3" customFormat="1" ht="12.75">
      <c r="A5" s="2"/>
      <c r="B5" s="76" t="s">
        <v>1</v>
      </c>
      <c r="C5" s="2"/>
      <c r="D5" s="2"/>
      <c r="E5" s="2"/>
      <c r="F5" s="2"/>
      <c r="G5" s="2"/>
      <c r="H5" s="2"/>
      <c r="I5" s="2"/>
      <c r="J5" s="2"/>
      <c r="K5" s="2"/>
      <c r="L5" s="2"/>
      <c r="M5" s="2"/>
    </row>
    <row r="6" spans="1:13" s="3" customFormat="1" ht="4.5" customHeight="1">
      <c r="A6" s="2"/>
      <c r="B6" s="2"/>
      <c r="C6" s="2"/>
      <c r="D6" s="2"/>
      <c r="E6" s="2"/>
      <c r="F6" s="2"/>
      <c r="G6" s="2"/>
      <c r="H6" s="2"/>
      <c r="I6" s="2"/>
      <c r="J6" s="2"/>
      <c r="K6" s="2"/>
      <c r="L6" s="2"/>
      <c r="M6" s="2"/>
    </row>
    <row r="7" spans="1:20" s="3" customFormat="1" ht="15" customHeight="1">
      <c r="A7" s="2"/>
      <c r="B7" s="77" t="s">
        <v>2</v>
      </c>
      <c r="C7" s="2"/>
      <c r="D7" s="2"/>
      <c r="E7" s="111"/>
      <c r="F7" s="112"/>
      <c r="G7" s="112"/>
      <c r="H7" s="112"/>
      <c r="I7" s="112"/>
      <c r="J7" s="112"/>
      <c r="K7" s="112"/>
      <c r="L7" s="112"/>
      <c r="M7" s="113"/>
      <c r="P7" s="4"/>
      <c r="Q7" s="4"/>
      <c r="R7" s="4"/>
      <c r="S7" s="4"/>
      <c r="T7" s="4"/>
    </row>
    <row r="8" spans="1:20" s="3" customFormat="1" ht="4.5" customHeight="1">
      <c r="A8" s="2"/>
      <c r="B8" s="2"/>
      <c r="C8" s="2"/>
      <c r="D8" s="2"/>
      <c r="E8" s="2"/>
      <c r="F8" s="2"/>
      <c r="G8" s="2"/>
      <c r="H8" s="2"/>
      <c r="I8" s="2"/>
      <c r="J8" s="2"/>
      <c r="K8" s="2"/>
      <c r="L8" s="2"/>
      <c r="M8" s="2"/>
      <c r="P8" s="4"/>
      <c r="Q8" s="4"/>
      <c r="R8" s="4"/>
      <c r="S8" s="4"/>
      <c r="T8" s="4"/>
    </row>
    <row r="9" spans="1:20" s="3" customFormat="1" ht="15" customHeight="1">
      <c r="A9" s="2"/>
      <c r="B9" s="78" t="s">
        <v>3</v>
      </c>
      <c r="C9" s="8"/>
      <c r="D9" s="2"/>
      <c r="E9" s="111"/>
      <c r="F9" s="112"/>
      <c r="G9" s="112"/>
      <c r="H9" s="112"/>
      <c r="I9" s="112"/>
      <c r="J9" s="112"/>
      <c r="K9" s="112"/>
      <c r="L9" s="112"/>
      <c r="M9" s="113"/>
      <c r="P9" s="4"/>
      <c r="Q9" s="4"/>
      <c r="R9" s="4"/>
      <c r="S9" s="4"/>
      <c r="T9" s="4"/>
    </row>
    <row r="10" spans="1:20" s="3" customFormat="1" ht="4.5" customHeight="1">
      <c r="A10" s="2"/>
      <c r="B10" s="2"/>
      <c r="C10" s="2"/>
      <c r="D10" s="2"/>
      <c r="E10" s="2"/>
      <c r="F10" s="2"/>
      <c r="G10" s="2"/>
      <c r="H10" s="2"/>
      <c r="I10" s="2"/>
      <c r="J10" s="2"/>
      <c r="K10" s="2"/>
      <c r="L10" s="2"/>
      <c r="M10" s="2"/>
      <c r="P10" s="4"/>
      <c r="Q10" s="4"/>
      <c r="R10" s="4"/>
      <c r="S10" s="4"/>
      <c r="T10" s="4"/>
    </row>
    <row r="11" spans="1:20" s="3" customFormat="1" ht="15" customHeight="1">
      <c r="A11" s="2"/>
      <c r="B11" s="79" t="s">
        <v>4</v>
      </c>
      <c r="C11" s="2"/>
      <c r="D11" s="2"/>
      <c r="E11" s="111"/>
      <c r="F11" s="112"/>
      <c r="G11" s="112"/>
      <c r="H11" s="112"/>
      <c r="I11" s="112"/>
      <c r="J11" s="112"/>
      <c r="K11" s="112"/>
      <c r="L11" s="112"/>
      <c r="M11" s="113"/>
      <c r="P11" s="4"/>
      <c r="Q11" s="80"/>
      <c r="R11" s="4"/>
      <c r="S11" s="4"/>
      <c r="T11" s="4"/>
    </row>
    <row r="12" spans="1:20" s="3" customFormat="1" ht="4.5" customHeight="1">
      <c r="A12" s="2"/>
      <c r="B12" s="2"/>
      <c r="C12" s="2"/>
      <c r="D12" s="2"/>
      <c r="E12" s="2"/>
      <c r="F12" s="2"/>
      <c r="G12" s="2"/>
      <c r="H12" s="2"/>
      <c r="I12" s="2"/>
      <c r="J12" s="2"/>
      <c r="K12" s="2"/>
      <c r="L12" s="2"/>
      <c r="M12" s="2"/>
      <c r="P12" s="4"/>
      <c r="Q12" s="4"/>
      <c r="R12" s="4"/>
      <c r="S12" s="4"/>
      <c r="T12" s="4"/>
    </row>
    <row r="13" spans="1:20" s="3" customFormat="1" ht="15" customHeight="1">
      <c r="A13" s="2"/>
      <c r="B13" s="79" t="s">
        <v>5</v>
      </c>
      <c r="C13" s="2"/>
      <c r="D13" s="2"/>
      <c r="E13" s="111"/>
      <c r="F13" s="112"/>
      <c r="G13" s="112"/>
      <c r="H13" s="112"/>
      <c r="I13" s="112"/>
      <c r="J13" s="112"/>
      <c r="K13" s="112"/>
      <c r="L13" s="112"/>
      <c r="M13" s="113"/>
      <c r="P13" s="4"/>
      <c r="Q13" s="81"/>
      <c r="R13" s="78"/>
      <c r="S13" s="4"/>
      <c r="T13" s="4"/>
    </row>
    <row r="14" spans="1:20" s="3" customFormat="1" ht="4.5" customHeight="1">
      <c r="A14" s="2"/>
      <c r="B14" s="78"/>
      <c r="C14" s="2"/>
      <c r="D14" s="2"/>
      <c r="E14" s="2"/>
      <c r="F14" s="2"/>
      <c r="G14" s="2"/>
      <c r="H14" s="2"/>
      <c r="I14" s="2"/>
      <c r="J14" s="2"/>
      <c r="K14" s="2"/>
      <c r="L14" s="2"/>
      <c r="M14" s="2"/>
      <c r="P14" s="4"/>
      <c r="Q14" s="81"/>
      <c r="R14" s="78"/>
      <c r="S14" s="4"/>
      <c r="T14" s="4"/>
    </row>
    <row r="15" spans="1:20" s="3" customFormat="1" ht="15" customHeight="1">
      <c r="A15" s="2"/>
      <c r="B15" s="79" t="s">
        <v>6</v>
      </c>
      <c r="C15" s="2"/>
      <c r="D15" s="2"/>
      <c r="E15" s="111"/>
      <c r="F15" s="112"/>
      <c r="G15" s="112"/>
      <c r="H15" s="112"/>
      <c r="I15" s="112"/>
      <c r="J15" s="112"/>
      <c r="K15" s="112"/>
      <c r="L15" s="112"/>
      <c r="M15" s="113"/>
      <c r="P15" s="4"/>
      <c r="Q15" s="81"/>
      <c r="R15" s="78"/>
      <c r="S15" s="4"/>
      <c r="T15" s="4"/>
    </row>
    <row r="16" spans="1:20" s="3" customFormat="1" ht="4.5" customHeight="1">
      <c r="A16" s="2"/>
      <c r="B16" s="78"/>
      <c r="C16" s="2"/>
      <c r="D16" s="2"/>
      <c r="E16" s="2"/>
      <c r="F16" s="2"/>
      <c r="G16" s="2"/>
      <c r="H16" s="2"/>
      <c r="I16" s="2"/>
      <c r="J16" s="2"/>
      <c r="K16" s="2"/>
      <c r="L16" s="2"/>
      <c r="M16" s="2"/>
      <c r="P16" s="4"/>
      <c r="Q16" s="81"/>
      <c r="R16" s="78"/>
      <c r="S16" s="4"/>
      <c r="T16" s="4"/>
    </row>
    <row r="17" spans="1:20" s="3" customFormat="1" ht="15" customHeight="1">
      <c r="A17" s="2"/>
      <c r="B17" s="78" t="s">
        <v>7</v>
      </c>
      <c r="C17" s="8"/>
      <c r="D17" s="2"/>
      <c r="E17" s="111"/>
      <c r="F17" s="112"/>
      <c r="G17" s="112"/>
      <c r="H17" s="112"/>
      <c r="I17" s="112"/>
      <c r="J17" s="112"/>
      <c r="K17" s="112"/>
      <c r="L17" s="112"/>
      <c r="M17" s="113"/>
      <c r="P17" s="4"/>
      <c r="Q17" s="81"/>
      <c r="R17" s="78"/>
      <c r="S17" s="4"/>
      <c r="T17" s="4"/>
    </row>
    <row r="18" spans="1:20" s="3" customFormat="1" ht="12.75">
      <c r="A18" s="2"/>
      <c r="C18" s="12"/>
      <c r="D18" s="12"/>
      <c r="E18" s="12"/>
      <c r="F18" s="12"/>
      <c r="G18" s="12"/>
      <c r="H18" s="12"/>
      <c r="I18" s="12"/>
      <c r="J18" s="12"/>
      <c r="K18" s="12"/>
      <c r="L18" s="12"/>
      <c r="M18" s="12"/>
      <c r="P18" s="4"/>
      <c r="Q18" s="4"/>
      <c r="R18" s="4"/>
      <c r="S18" s="4"/>
      <c r="T18" s="4"/>
    </row>
    <row r="19" spans="1:15" ht="15" customHeight="1">
      <c r="A19" s="2"/>
      <c r="B19" s="140" t="s">
        <v>8</v>
      </c>
      <c r="C19" s="141"/>
      <c r="D19" s="141"/>
      <c r="E19" s="141"/>
      <c r="F19" s="141"/>
      <c r="G19" s="141"/>
      <c r="H19" s="141"/>
      <c r="I19" s="141"/>
      <c r="J19" s="82"/>
      <c r="K19" s="5"/>
      <c r="L19" s="5"/>
      <c r="M19" s="6"/>
      <c r="N19" s="7"/>
      <c r="O19" s="7"/>
    </row>
    <row r="20" spans="1:15" ht="4.5" customHeight="1">
      <c r="A20" s="2"/>
      <c r="B20" s="83"/>
      <c r="C20" s="8"/>
      <c r="D20" s="8"/>
      <c r="E20" s="8"/>
      <c r="F20" s="8"/>
      <c r="G20" s="8"/>
      <c r="H20" s="8"/>
      <c r="I20" s="8"/>
      <c r="J20" s="8"/>
      <c r="K20" s="8"/>
      <c r="L20" s="8"/>
      <c r="M20" s="9"/>
      <c r="N20" s="7"/>
      <c r="O20" s="7"/>
    </row>
    <row r="21" spans="1:15" ht="12" customHeight="1">
      <c r="A21" s="2"/>
      <c r="B21" s="83"/>
      <c r="C21" s="84"/>
      <c r="D21" s="29" t="s">
        <v>125</v>
      </c>
      <c r="E21" s="85"/>
      <c r="F21" s="116" t="s">
        <v>9</v>
      </c>
      <c r="G21" s="118"/>
      <c r="H21" s="28"/>
      <c r="I21" s="116" t="s">
        <v>10</v>
      </c>
      <c r="J21" s="118"/>
      <c r="K21" s="85"/>
      <c r="L21" s="116" t="s">
        <v>11</v>
      </c>
      <c r="M21" s="118"/>
      <c r="N21" s="7"/>
      <c r="O21" s="7"/>
    </row>
    <row r="22" spans="1:15" ht="4.5" customHeight="1">
      <c r="A22" s="2"/>
      <c r="B22" s="83"/>
      <c r="C22" s="87"/>
      <c r="D22" s="29"/>
      <c r="E22" s="88"/>
      <c r="F22" s="29"/>
      <c r="G22" s="29"/>
      <c r="H22" s="8"/>
      <c r="I22" s="8"/>
      <c r="J22" s="8"/>
      <c r="K22" s="8"/>
      <c r="L22" s="8"/>
      <c r="M22" s="9"/>
      <c r="N22" s="7"/>
      <c r="O22" s="7"/>
    </row>
    <row r="23" spans="1:15" ht="12" customHeight="1">
      <c r="A23" s="2"/>
      <c r="B23" s="83"/>
      <c r="C23" s="28"/>
      <c r="D23" s="29" t="s">
        <v>12</v>
      </c>
      <c r="E23" s="85"/>
      <c r="F23" s="116" t="s">
        <v>13</v>
      </c>
      <c r="G23" s="118"/>
      <c r="H23" s="28"/>
      <c r="I23" s="116" t="s">
        <v>14</v>
      </c>
      <c r="J23" s="117"/>
      <c r="K23" s="85"/>
      <c r="L23" s="116" t="s">
        <v>132</v>
      </c>
      <c r="M23" s="118"/>
      <c r="N23" s="7"/>
      <c r="O23" s="7"/>
    </row>
    <row r="24" spans="1:15" ht="4.5" customHeight="1">
      <c r="A24" s="2"/>
      <c r="B24" s="83"/>
      <c r="C24" s="8"/>
      <c r="D24" s="29"/>
      <c r="E24" s="29"/>
      <c r="F24" s="29"/>
      <c r="G24" s="29"/>
      <c r="H24" s="8"/>
      <c r="I24" s="29"/>
      <c r="J24" s="29"/>
      <c r="K24" s="29"/>
      <c r="L24" s="29"/>
      <c r="M24" s="10"/>
      <c r="N24" s="7"/>
      <c r="O24" s="7"/>
    </row>
    <row r="25" spans="1:15" ht="12" customHeight="1">
      <c r="A25" s="2"/>
      <c r="B25" s="83"/>
      <c r="C25" s="29" t="s">
        <v>15</v>
      </c>
      <c r="D25" s="7"/>
      <c r="E25" s="89"/>
      <c r="F25" s="89"/>
      <c r="G25" s="89"/>
      <c r="H25" s="12"/>
      <c r="I25" s="89"/>
      <c r="J25" s="89"/>
      <c r="K25" s="89"/>
      <c r="L25" s="11"/>
      <c r="M25" s="10"/>
      <c r="N25" s="7"/>
      <c r="O25" s="7"/>
    </row>
    <row r="26" spans="1:15" ht="4.5" customHeight="1">
      <c r="A26" s="2"/>
      <c r="B26" s="90"/>
      <c r="C26" s="12"/>
      <c r="D26" s="12"/>
      <c r="E26" s="12"/>
      <c r="F26" s="12"/>
      <c r="G26" s="12"/>
      <c r="H26" s="12"/>
      <c r="I26" s="12"/>
      <c r="J26" s="12"/>
      <c r="K26" s="12"/>
      <c r="L26" s="12"/>
      <c r="M26" s="13"/>
      <c r="N26" s="7"/>
      <c r="O26" s="7"/>
    </row>
    <row r="27" spans="1:15" ht="15" customHeight="1">
      <c r="A27" s="2"/>
      <c r="B27" s="142" t="s">
        <v>45</v>
      </c>
      <c r="C27" s="143"/>
      <c r="D27" s="143"/>
      <c r="E27" s="143"/>
      <c r="F27" s="143"/>
      <c r="G27" s="143"/>
      <c r="H27" s="26"/>
      <c r="I27" s="26"/>
      <c r="J27" s="26"/>
      <c r="K27" s="26"/>
      <c r="L27" s="8"/>
      <c r="M27" s="9"/>
      <c r="N27" s="7"/>
      <c r="O27" s="7"/>
    </row>
    <row r="28" spans="1:15" ht="4.5" customHeight="1">
      <c r="A28" s="2"/>
      <c r="B28" s="91"/>
      <c r="C28" s="26"/>
      <c r="D28" s="26"/>
      <c r="E28" s="26"/>
      <c r="F28" s="26"/>
      <c r="G28" s="26"/>
      <c r="H28" s="26"/>
      <c r="I28" s="26"/>
      <c r="J28" s="26"/>
      <c r="K28" s="26"/>
      <c r="L28" s="8"/>
      <c r="M28" s="9"/>
      <c r="N28" s="7"/>
      <c r="O28" s="7"/>
    </row>
    <row r="29" spans="1:15" ht="12" customHeight="1">
      <c r="A29" s="2"/>
      <c r="B29" s="14"/>
      <c r="C29" s="84"/>
      <c r="D29" s="29" t="s">
        <v>17</v>
      </c>
      <c r="E29" s="84"/>
      <c r="F29" s="116" t="s">
        <v>16</v>
      </c>
      <c r="G29" s="117"/>
      <c r="H29" s="84"/>
      <c r="I29" s="116" t="s">
        <v>46</v>
      </c>
      <c r="J29" s="117"/>
      <c r="K29" s="28"/>
      <c r="L29" s="8" t="s">
        <v>113</v>
      </c>
      <c r="M29" s="9"/>
      <c r="N29" s="7"/>
      <c r="O29" s="7"/>
    </row>
    <row r="30" spans="1:15" ht="4.5" customHeight="1">
      <c r="A30" s="2"/>
      <c r="B30" s="15"/>
      <c r="C30" s="12"/>
      <c r="D30" s="12"/>
      <c r="E30" s="12"/>
      <c r="F30" s="12"/>
      <c r="G30" s="12"/>
      <c r="H30" s="12"/>
      <c r="I30" s="12"/>
      <c r="J30" s="12"/>
      <c r="K30" s="12"/>
      <c r="L30" s="12"/>
      <c r="M30" s="13"/>
      <c r="N30" s="7"/>
      <c r="O30" s="7"/>
    </row>
    <row r="31" spans="1:15" ht="15" customHeight="1">
      <c r="A31" s="2"/>
      <c r="B31" s="142" t="s">
        <v>47</v>
      </c>
      <c r="C31" s="143"/>
      <c r="D31" s="143"/>
      <c r="E31" s="143"/>
      <c r="F31" s="143"/>
      <c r="G31" s="143"/>
      <c r="H31" s="143"/>
      <c r="I31" s="143"/>
      <c r="J31" s="143"/>
      <c r="K31" s="26"/>
      <c r="L31" s="8"/>
      <c r="M31" s="9"/>
      <c r="N31" s="7"/>
      <c r="O31" s="7"/>
    </row>
    <row r="32" spans="1:15" ht="4.5" customHeight="1">
      <c r="A32" s="2"/>
      <c r="B32" s="91"/>
      <c r="C32" s="26"/>
      <c r="D32" s="26"/>
      <c r="E32" s="26"/>
      <c r="F32" s="26"/>
      <c r="G32" s="26"/>
      <c r="H32" s="26"/>
      <c r="I32" s="26"/>
      <c r="J32" s="26"/>
      <c r="K32" s="26"/>
      <c r="L32" s="8"/>
      <c r="M32" s="9"/>
      <c r="N32" s="7"/>
      <c r="O32" s="7"/>
    </row>
    <row r="33" spans="1:15" ht="12" customHeight="1">
      <c r="A33" s="2"/>
      <c r="B33" s="91"/>
      <c r="C33" s="92"/>
      <c r="D33" s="29" t="s">
        <v>48</v>
      </c>
      <c r="E33" s="92"/>
      <c r="F33" s="116" t="s">
        <v>49</v>
      </c>
      <c r="G33" s="118"/>
      <c r="H33" s="84"/>
      <c r="I33" s="116" t="s">
        <v>103</v>
      </c>
      <c r="J33" s="117"/>
      <c r="K33" s="84"/>
      <c r="L33" s="116" t="s">
        <v>126</v>
      </c>
      <c r="M33" s="118"/>
      <c r="N33" s="7"/>
      <c r="O33" s="7"/>
    </row>
    <row r="34" spans="1:15" ht="24" customHeight="1">
      <c r="A34" s="2"/>
      <c r="B34" s="15"/>
      <c r="C34" s="158" t="s">
        <v>127</v>
      </c>
      <c r="D34" s="158"/>
      <c r="E34" s="12" t="s">
        <v>128</v>
      </c>
      <c r="F34" s="12"/>
      <c r="G34" s="12"/>
      <c r="H34" s="12"/>
      <c r="I34" s="12"/>
      <c r="J34" s="12"/>
      <c r="K34" s="89"/>
      <c r="L34" s="12"/>
      <c r="M34" s="13"/>
      <c r="N34" s="7"/>
      <c r="O34" s="7"/>
    </row>
    <row r="35" spans="1:15" ht="24" customHeight="1">
      <c r="A35" s="2"/>
      <c r="B35" s="140" t="s">
        <v>50</v>
      </c>
      <c r="C35" s="141"/>
      <c r="D35" s="141"/>
      <c r="E35" s="141"/>
      <c r="F35" s="141"/>
      <c r="G35" s="5"/>
      <c r="H35" s="16"/>
      <c r="I35" s="17"/>
      <c r="J35" s="82" t="s">
        <v>98</v>
      </c>
      <c r="K35" s="93"/>
      <c r="L35" s="4"/>
      <c r="M35" s="25"/>
      <c r="N35" s="4"/>
      <c r="O35" s="7"/>
    </row>
    <row r="36" spans="1:15" ht="4.5" customHeight="1">
      <c r="A36" s="2"/>
      <c r="B36" s="14"/>
      <c r="C36" s="8"/>
      <c r="D36" s="8"/>
      <c r="E36" s="8"/>
      <c r="F36" s="8"/>
      <c r="G36" s="8"/>
      <c r="H36" s="8"/>
      <c r="I36" s="18"/>
      <c r="J36" s="7"/>
      <c r="K36" s="7"/>
      <c r="L36" s="4"/>
      <c r="M36" s="25"/>
      <c r="N36" s="4"/>
      <c r="O36" s="7"/>
    </row>
    <row r="37" spans="1:15" ht="15" customHeight="1">
      <c r="A37" s="2"/>
      <c r="B37" s="116" t="s">
        <v>114</v>
      </c>
      <c r="C37" s="117"/>
      <c r="D37" s="117"/>
      <c r="E37" s="117"/>
      <c r="F37" s="117"/>
      <c r="G37" s="8"/>
      <c r="H37" s="19"/>
      <c r="I37" s="20"/>
      <c r="J37" s="29" t="s">
        <v>115</v>
      </c>
      <c r="K37" s="4"/>
      <c r="L37" s="4"/>
      <c r="M37" s="25"/>
      <c r="N37" s="4"/>
      <c r="O37" s="29"/>
    </row>
    <row r="38" spans="1:15" ht="4.5" customHeight="1">
      <c r="A38" s="2"/>
      <c r="B38" s="14"/>
      <c r="C38" s="8"/>
      <c r="D38" s="8"/>
      <c r="E38" s="8"/>
      <c r="F38" s="8"/>
      <c r="G38" s="8"/>
      <c r="H38" s="8"/>
      <c r="I38" s="18"/>
      <c r="J38" s="7"/>
      <c r="K38" s="7"/>
      <c r="L38" s="4"/>
      <c r="M38" s="25"/>
      <c r="N38" s="4"/>
      <c r="O38" s="7"/>
    </row>
    <row r="39" spans="1:15" ht="15" customHeight="1">
      <c r="A39" s="2"/>
      <c r="B39" s="116" t="s">
        <v>108</v>
      </c>
      <c r="C39" s="117"/>
      <c r="D39" s="117"/>
      <c r="E39" s="117"/>
      <c r="F39" s="117"/>
      <c r="G39" s="8"/>
      <c r="H39" s="19"/>
      <c r="I39" s="20"/>
      <c r="J39" s="29" t="s">
        <v>39</v>
      </c>
      <c r="K39" s="4"/>
      <c r="L39" s="4"/>
      <c r="M39" s="25"/>
      <c r="N39" s="4"/>
      <c r="O39" s="29"/>
    </row>
    <row r="40" spans="1:15" ht="4.5" customHeight="1">
      <c r="A40" s="2"/>
      <c r="B40" s="14"/>
      <c r="C40" s="8"/>
      <c r="D40" s="8"/>
      <c r="E40" s="8"/>
      <c r="F40" s="8"/>
      <c r="G40" s="8"/>
      <c r="H40" s="8"/>
      <c r="I40" s="18"/>
      <c r="J40" s="7"/>
      <c r="K40" s="7"/>
      <c r="L40" s="4"/>
      <c r="M40" s="25"/>
      <c r="N40" s="4"/>
      <c r="O40" s="7"/>
    </row>
    <row r="41" spans="1:15" ht="15" customHeight="1">
      <c r="A41" s="2"/>
      <c r="B41" s="116" t="s">
        <v>101</v>
      </c>
      <c r="C41" s="117"/>
      <c r="D41" s="117"/>
      <c r="E41" s="117"/>
      <c r="F41" s="117"/>
      <c r="G41" s="8"/>
      <c r="H41" s="19"/>
      <c r="I41" s="20"/>
      <c r="J41" s="29" t="s">
        <v>102</v>
      </c>
      <c r="K41" s="4"/>
      <c r="L41" s="4"/>
      <c r="M41" s="25"/>
      <c r="N41" s="4"/>
      <c r="O41" s="29"/>
    </row>
    <row r="42" spans="1:15" ht="4.5" customHeight="1">
      <c r="A42" s="2"/>
      <c r="B42" s="14"/>
      <c r="C42" s="8"/>
      <c r="D42" s="8"/>
      <c r="E42" s="8"/>
      <c r="F42" s="8"/>
      <c r="G42" s="8"/>
      <c r="H42" s="8"/>
      <c r="I42" s="18"/>
      <c r="J42" s="7"/>
      <c r="K42" s="7"/>
      <c r="L42" s="4"/>
      <c r="M42" s="25"/>
      <c r="N42" s="4"/>
      <c r="O42" s="29"/>
    </row>
    <row r="43" spans="1:15" ht="15" customHeight="1">
      <c r="A43" s="2"/>
      <c r="B43" s="116" t="s">
        <v>51</v>
      </c>
      <c r="C43" s="117"/>
      <c r="D43" s="117"/>
      <c r="E43" s="117"/>
      <c r="F43" s="117"/>
      <c r="G43" s="117"/>
      <c r="H43" s="21"/>
      <c r="I43" s="20"/>
      <c r="J43" s="29" t="s">
        <v>99</v>
      </c>
      <c r="K43" s="7"/>
      <c r="L43" s="4"/>
      <c r="M43" s="25"/>
      <c r="N43" s="4"/>
      <c r="O43" s="29"/>
    </row>
    <row r="44" spans="1:15" ht="4.5" customHeight="1">
      <c r="A44" s="2"/>
      <c r="B44" s="14"/>
      <c r="C44" s="8"/>
      <c r="D44" s="8"/>
      <c r="E44" s="8"/>
      <c r="F44" s="8"/>
      <c r="G44" s="8"/>
      <c r="H44" s="8"/>
      <c r="I44" s="18"/>
      <c r="J44" s="7"/>
      <c r="K44" s="7"/>
      <c r="L44" s="4"/>
      <c r="M44" s="25"/>
      <c r="N44" s="4"/>
      <c r="O44" s="29"/>
    </row>
    <row r="45" spans="1:15" ht="15" customHeight="1">
      <c r="A45" s="2"/>
      <c r="B45" s="116" t="s">
        <v>52</v>
      </c>
      <c r="C45" s="117"/>
      <c r="D45" s="117"/>
      <c r="E45" s="117"/>
      <c r="F45" s="117"/>
      <c r="G45" s="29"/>
      <c r="H45" s="7"/>
      <c r="I45" s="20"/>
      <c r="J45" s="29" t="s">
        <v>53</v>
      </c>
      <c r="K45" s="7"/>
      <c r="L45" s="29"/>
      <c r="M45" s="86"/>
      <c r="N45" s="4"/>
      <c r="O45" s="29"/>
    </row>
    <row r="46" spans="1:15" ht="4.5" customHeight="1">
      <c r="A46" s="2"/>
      <c r="B46" s="14"/>
      <c r="C46" s="8"/>
      <c r="D46" s="8"/>
      <c r="E46" s="8"/>
      <c r="F46" s="8"/>
      <c r="G46" s="8"/>
      <c r="H46" s="8"/>
      <c r="I46" s="18"/>
      <c r="J46" s="7"/>
      <c r="K46" s="7"/>
      <c r="L46" s="4"/>
      <c r="M46" s="25"/>
      <c r="N46" s="4"/>
      <c r="O46" s="29"/>
    </row>
    <row r="47" spans="1:15" ht="4.5" customHeight="1">
      <c r="A47" s="2"/>
      <c r="B47" s="14"/>
      <c r="C47" s="8"/>
      <c r="D47" s="8"/>
      <c r="E47" s="8"/>
      <c r="F47" s="8"/>
      <c r="G47" s="8"/>
      <c r="H47" s="8"/>
      <c r="I47" s="18"/>
      <c r="J47" s="7"/>
      <c r="K47" s="7"/>
      <c r="L47" s="4"/>
      <c r="M47" s="25"/>
      <c r="N47" s="4"/>
      <c r="O47" s="29"/>
    </row>
    <row r="48" spans="1:15" ht="15" customHeight="1">
      <c r="A48" s="2"/>
      <c r="B48" s="116" t="s">
        <v>110</v>
      </c>
      <c r="C48" s="117"/>
      <c r="D48" s="117"/>
      <c r="E48" s="117"/>
      <c r="F48" s="117"/>
      <c r="G48" s="29"/>
      <c r="H48" s="7"/>
      <c r="I48" s="20"/>
      <c r="J48" s="29" t="s">
        <v>53</v>
      </c>
      <c r="K48" s="7"/>
      <c r="L48" s="29"/>
      <c r="M48" s="86"/>
      <c r="N48" s="4"/>
      <c r="O48" s="29"/>
    </row>
    <row r="49" spans="1:15" ht="4.5" customHeight="1">
      <c r="A49" s="2"/>
      <c r="B49" s="14"/>
      <c r="C49" s="8"/>
      <c r="D49" s="8"/>
      <c r="E49" s="8"/>
      <c r="F49" s="8"/>
      <c r="G49" s="8"/>
      <c r="H49" s="8"/>
      <c r="I49" s="18"/>
      <c r="J49" s="7"/>
      <c r="K49" s="7"/>
      <c r="L49" s="4"/>
      <c r="M49" s="25"/>
      <c r="N49" s="4"/>
      <c r="O49" s="29"/>
    </row>
    <row r="50" spans="1:15" ht="15" customHeight="1">
      <c r="A50" s="2"/>
      <c r="B50" s="116" t="s">
        <v>111</v>
      </c>
      <c r="C50" s="117"/>
      <c r="D50" s="117"/>
      <c r="E50" s="117"/>
      <c r="F50" s="117"/>
      <c r="G50" s="29"/>
      <c r="H50" s="7"/>
      <c r="I50" s="20"/>
      <c r="J50" s="29" t="s">
        <v>112</v>
      </c>
      <c r="K50" s="7"/>
      <c r="L50" s="29"/>
      <c r="M50" s="86"/>
      <c r="N50" s="4"/>
      <c r="O50" s="29"/>
    </row>
    <row r="51" spans="1:15" ht="4.5" customHeight="1">
      <c r="A51" s="2"/>
      <c r="B51" s="14"/>
      <c r="C51" s="8"/>
      <c r="D51" s="8"/>
      <c r="E51" s="8"/>
      <c r="F51" s="8"/>
      <c r="G51" s="8"/>
      <c r="H51" s="8"/>
      <c r="I51" s="18"/>
      <c r="J51" s="7"/>
      <c r="K51" s="7"/>
      <c r="L51" s="4"/>
      <c r="M51" s="25"/>
      <c r="N51" s="4"/>
      <c r="O51" s="29"/>
    </row>
    <row r="52" spans="1:15" ht="15" customHeight="1">
      <c r="A52" s="2"/>
      <c r="B52" s="116" t="s">
        <v>109</v>
      </c>
      <c r="C52" s="117"/>
      <c r="D52" s="117"/>
      <c r="E52" s="117"/>
      <c r="F52" s="117"/>
      <c r="G52" s="29"/>
      <c r="H52" s="7"/>
      <c r="I52" s="20"/>
      <c r="J52" s="29" t="s">
        <v>99</v>
      </c>
      <c r="K52" s="7"/>
      <c r="L52" s="29"/>
      <c r="M52" s="86"/>
      <c r="N52" s="4"/>
      <c r="O52" s="29"/>
    </row>
    <row r="53" spans="1:15" ht="4.5" customHeight="1">
      <c r="A53" s="2"/>
      <c r="B53" s="14"/>
      <c r="C53" s="8"/>
      <c r="D53" s="8"/>
      <c r="E53" s="8"/>
      <c r="F53" s="8"/>
      <c r="G53" s="8"/>
      <c r="H53" s="8"/>
      <c r="I53" s="8"/>
      <c r="J53" s="7"/>
      <c r="K53" s="7"/>
      <c r="L53" s="4"/>
      <c r="M53" s="25"/>
      <c r="N53" s="4"/>
      <c r="O53" s="29"/>
    </row>
    <row r="54" spans="1:15" ht="15" customHeight="1">
      <c r="A54" s="2"/>
      <c r="B54" s="116" t="s">
        <v>54</v>
      </c>
      <c r="C54" s="117"/>
      <c r="D54" s="117"/>
      <c r="E54" s="117"/>
      <c r="F54" s="117"/>
      <c r="G54" s="29"/>
      <c r="H54" s="29"/>
      <c r="I54" s="29"/>
      <c r="J54" s="29"/>
      <c r="K54" s="29"/>
      <c r="L54" s="4"/>
      <c r="M54" s="25"/>
      <c r="N54" s="4"/>
      <c r="O54" s="29"/>
    </row>
    <row r="55" spans="1:15" ht="4.5" customHeight="1">
      <c r="A55" s="2"/>
      <c r="B55" s="14"/>
      <c r="C55" s="8"/>
      <c r="D55" s="8"/>
      <c r="E55" s="8"/>
      <c r="F55" s="8"/>
      <c r="G55" s="8"/>
      <c r="H55" s="8"/>
      <c r="I55" s="8"/>
      <c r="J55" s="7"/>
      <c r="K55" s="7"/>
      <c r="L55" s="4"/>
      <c r="M55" s="25"/>
      <c r="N55" s="4"/>
      <c r="O55" s="29"/>
    </row>
    <row r="56" spans="1:15" ht="12" customHeight="1">
      <c r="A56" s="2"/>
      <c r="B56" s="14"/>
      <c r="C56" s="28"/>
      <c r="D56" s="29" t="s">
        <v>55</v>
      </c>
      <c r="E56" s="28"/>
      <c r="F56" s="129" t="s">
        <v>118</v>
      </c>
      <c r="G56" s="144"/>
      <c r="H56" s="28"/>
      <c r="I56" s="117" t="s">
        <v>119</v>
      </c>
      <c r="J56" s="117"/>
      <c r="K56" s="28"/>
      <c r="L56" s="116" t="s">
        <v>123</v>
      </c>
      <c r="M56" s="118"/>
      <c r="N56" s="4"/>
      <c r="O56" s="29"/>
    </row>
    <row r="57" spans="1:15" ht="12" customHeight="1">
      <c r="A57" s="2"/>
      <c r="B57" s="14"/>
      <c r="C57" s="8"/>
      <c r="D57" s="29"/>
      <c r="E57" s="8"/>
      <c r="F57" s="8"/>
      <c r="G57" s="8"/>
      <c r="H57" s="8"/>
      <c r="I57" s="29"/>
      <c r="J57" s="29"/>
      <c r="K57" s="8"/>
      <c r="L57" s="29"/>
      <c r="M57" s="86"/>
      <c r="N57" s="4"/>
      <c r="O57" s="29"/>
    </row>
    <row r="58" spans="1:15" ht="12" customHeight="1">
      <c r="A58" s="2"/>
      <c r="B58" s="14"/>
      <c r="C58" s="28"/>
      <c r="D58" s="29" t="s">
        <v>129</v>
      </c>
      <c r="E58" s="28"/>
      <c r="F58" s="129" t="s">
        <v>130</v>
      </c>
      <c r="G58" s="144"/>
      <c r="H58" s="28"/>
      <c r="I58" s="117" t="s">
        <v>133</v>
      </c>
      <c r="J58" s="117"/>
      <c r="K58" s="28"/>
      <c r="L58" s="116"/>
      <c r="M58" s="118"/>
      <c r="N58" s="4"/>
      <c r="O58" s="29"/>
    </row>
    <row r="59" spans="1:15" ht="38.25" customHeight="1">
      <c r="A59" s="2"/>
      <c r="B59" s="14"/>
      <c r="C59" s="158" t="s">
        <v>127</v>
      </c>
      <c r="D59" s="158"/>
      <c r="E59" s="127" t="s">
        <v>137</v>
      </c>
      <c r="F59" s="127"/>
      <c r="G59" s="127"/>
      <c r="H59" s="127"/>
      <c r="I59" s="127"/>
      <c r="J59" s="127"/>
      <c r="K59" s="127"/>
      <c r="L59" s="127"/>
      <c r="M59" s="86"/>
      <c r="N59" s="4"/>
      <c r="O59" s="29"/>
    </row>
    <row r="60" spans="1:15" ht="12" customHeight="1">
      <c r="A60" s="2"/>
      <c r="B60" s="131" t="s">
        <v>121</v>
      </c>
      <c r="C60" s="145"/>
      <c r="D60" s="145"/>
      <c r="E60" s="145"/>
      <c r="F60" s="145"/>
      <c r="G60" s="29"/>
      <c r="H60" s="8"/>
      <c r="I60" s="8"/>
      <c r="J60" s="8"/>
      <c r="K60" s="22"/>
      <c r="L60" s="29"/>
      <c r="M60" s="86"/>
      <c r="N60" s="7"/>
      <c r="O60" s="29"/>
    </row>
    <row r="61" spans="1:15" ht="12" customHeight="1">
      <c r="A61" s="2"/>
      <c r="B61" s="91"/>
      <c r="C61" s="108"/>
      <c r="D61" s="108"/>
      <c r="E61" s="108"/>
      <c r="F61" s="108"/>
      <c r="G61" s="29"/>
      <c r="H61" s="8"/>
      <c r="I61" s="8"/>
      <c r="J61" s="8"/>
      <c r="K61" s="22"/>
      <c r="L61" s="29"/>
      <c r="M61" s="86"/>
      <c r="N61" s="7"/>
      <c r="O61" s="29"/>
    </row>
    <row r="62" spans="1:15" ht="12" customHeight="1">
      <c r="A62" s="2"/>
      <c r="B62" s="91"/>
      <c r="C62" s="109"/>
      <c r="D62" s="108" t="s">
        <v>122</v>
      </c>
      <c r="E62" s="109"/>
      <c r="F62" s="108" t="s">
        <v>118</v>
      </c>
      <c r="G62" s="29"/>
      <c r="H62" s="28"/>
      <c r="I62" s="8" t="s">
        <v>120</v>
      </c>
      <c r="J62" s="8"/>
      <c r="K62" s="92"/>
      <c r="L62" s="29" t="s">
        <v>123</v>
      </c>
      <c r="M62" s="86"/>
      <c r="N62" s="7"/>
      <c r="O62" s="29"/>
    </row>
    <row r="63" spans="1:15" ht="12" customHeight="1">
      <c r="A63" s="2"/>
      <c r="B63" s="91"/>
      <c r="C63" s="159"/>
      <c r="D63" s="108"/>
      <c r="E63" s="159"/>
      <c r="F63" s="108"/>
      <c r="G63" s="29"/>
      <c r="H63" s="8"/>
      <c r="I63" s="8"/>
      <c r="J63" s="8"/>
      <c r="K63" s="22"/>
      <c r="L63" s="29"/>
      <c r="M63" s="86"/>
      <c r="N63" s="7"/>
      <c r="O63" s="29"/>
    </row>
    <row r="64" spans="1:15" ht="12" customHeight="1">
      <c r="A64" s="2"/>
      <c r="B64" s="91"/>
      <c r="C64" s="109"/>
      <c r="D64" s="108" t="s">
        <v>134</v>
      </c>
      <c r="E64" s="109"/>
      <c r="F64" s="108" t="s">
        <v>135</v>
      </c>
      <c r="G64" s="29"/>
      <c r="H64" s="28"/>
      <c r="I64" s="8" t="s">
        <v>136</v>
      </c>
      <c r="J64" s="8"/>
      <c r="K64" s="22"/>
      <c r="L64" s="29"/>
      <c r="M64" s="86"/>
      <c r="N64" s="7"/>
      <c r="O64" s="29"/>
    </row>
    <row r="65" spans="1:15" ht="26.25" customHeight="1">
      <c r="A65" s="2"/>
      <c r="B65" s="94"/>
      <c r="C65" s="158" t="s">
        <v>127</v>
      </c>
      <c r="D65" s="158"/>
      <c r="E65" s="127" t="s">
        <v>137</v>
      </c>
      <c r="F65" s="127"/>
      <c r="G65" s="127"/>
      <c r="H65" s="127"/>
      <c r="I65" s="127"/>
      <c r="J65" s="127"/>
      <c r="K65" s="127"/>
      <c r="L65" s="127"/>
      <c r="M65" s="25"/>
      <c r="N65" s="4"/>
      <c r="O65" s="7"/>
    </row>
    <row r="66" spans="2:15" ht="15" customHeight="1">
      <c r="B66" s="140" t="s">
        <v>105</v>
      </c>
      <c r="C66" s="141"/>
      <c r="D66" s="141"/>
      <c r="E66" s="141"/>
      <c r="F66" s="141"/>
      <c r="G66" s="141"/>
      <c r="H66" s="5"/>
      <c r="I66" s="17"/>
      <c r="J66" s="82" t="s">
        <v>99</v>
      </c>
      <c r="K66" s="93"/>
      <c r="L66" s="93"/>
      <c r="M66" s="95"/>
      <c r="N66" s="4"/>
      <c r="O66" s="7"/>
    </row>
    <row r="67" spans="2:15" ht="4.5" customHeight="1">
      <c r="B67" s="96"/>
      <c r="C67" s="97"/>
      <c r="D67" s="97"/>
      <c r="E67" s="97"/>
      <c r="F67" s="97"/>
      <c r="G67" s="97"/>
      <c r="H67" s="97"/>
      <c r="I67" s="98"/>
      <c r="J67" s="97"/>
      <c r="K67" s="97"/>
      <c r="L67" s="97"/>
      <c r="M67" s="99"/>
      <c r="N67" s="97"/>
      <c r="O67" s="7"/>
    </row>
    <row r="68" spans="2:15" ht="15" customHeight="1">
      <c r="B68" s="83" t="s">
        <v>56</v>
      </c>
      <c r="C68" s="29"/>
      <c r="D68" s="29"/>
      <c r="E68" s="29"/>
      <c r="F68" s="29"/>
      <c r="G68" s="29"/>
      <c r="H68" s="97"/>
      <c r="I68" s="20"/>
      <c r="J68" s="100" t="s">
        <v>57</v>
      </c>
      <c r="K68" s="97"/>
      <c r="L68" s="97"/>
      <c r="M68" s="99"/>
      <c r="N68" s="97"/>
      <c r="O68" s="7"/>
    </row>
    <row r="69" spans="2:15" ht="4.5" customHeight="1">
      <c r="B69" s="96"/>
      <c r="C69" s="97"/>
      <c r="D69" s="97"/>
      <c r="E69" s="97"/>
      <c r="F69" s="97"/>
      <c r="G69" s="97"/>
      <c r="H69" s="97"/>
      <c r="I69" s="98"/>
      <c r="J69" s="97"/>
      <c r="K69" s="97"/>
      <c r="L69" s="97"/>
      <c r="M69" s="99"/>
      <c r="N69" s="97"/>
      <c r="O69" s="7"/>
    </row>
    <row r="70" spans="2:15" ht="15" customHeight="1">
      <c r="B70" s="83" t="s">
        <v>117</v>
      </c>
      <c r="C70" s="29"/>
      <c r="D70" s="29"/>
      <c r="E70" s="29"/>
      <c r="F70" s="29"/>
      <c r="G70" s="29"/>
      <c r="H70" s="97"/>
      <c r="I70" s="20"/>
      <c r="J70" s="100" t="s">
        <v>116</v>
      </c>
      <c r="K70" s="97"/>
      <c r="L70" s="97"/>
      <c r="M70" s="99"/>
      <c r="N70" s="97"/>
      <c r="O70" s="7"/>
    </row>
    <row r="71" spans="2:15" ht="4.5" customHeight="1">
      <c r="B71" s="96"/>
      <c r="C71" s="97"/>
      <c r="D71" s="97"/>
      <c r="E71" s="97"/>
      <c r="F71" s="97"/>
      <c r="G71" s="97"/>
      <c r="H71" s="97"/>
      <c r="I71" s="97"/>
      <c r="J71" s="97"/>
      <c r="K71" s="97"/>
      <c r="L71" s="97"/>
      <c r="M71" s="99"/>
      <c r="N71" s="97"/>
      <c r="O71" s="7"/>
    </row>
    <row r="72" spans="2:15" ht="16.5" customHeight="1">
      <c r="B72" s="90"/>
      <c r="C72" s="89"/>
      <c r="D72" s="89"/>
      <c r="E72" s="89"/>
      <c r="F72" s="89"/>
      <c r="G72" s="89"/>
      <c r="H72" s="12"/>
      <c r="I72" s="24"/>
      <c r="J72" s="89"/>
      <c r="K72" s="102"/>
      <c r="L72" s="102"/>
      <c r="M72" s="103"/>
      <c r="N72" s="4"/>
      <c r="O72" s="7"/>
    </row>
    <row r="73" spans="2:13" ht="12" customHeight="1">
      <c r="B73" s="134" t="s">
        <v>18</v>
      </c>
      <c r="C73" s="135"/>
      <c r="D73" s="135"/>
      <c r="E73" s="135"/>
      <c r="F73" s="135"/>
      <c r="G73" s="135"/>
      <c r="H73" s="88"/>
      <c r="I73" s="88"/>
      <c r="J73" s="88"/>
      <c r="K73" s="88"/>
      <c r="L73" s="88"/>
      <c r="M73" s="101"/>
    </row>
    <row r="74" spans="2:13" ht="4.5" customHeight="1">
      <c r="B74" s="14"/>
      <c r="C74" s="8"/>
      <c r="D74" s="8"/>
      <c r="E74" s="8"/>
      <c r="F74" s="8"/>
      <c r="G74" s="8"/>
      <c r="H74" s="8"/>
      <c r="I74" s="8"/>
      <c r="J74" s="8"/>
      <c r="K74" s="8"/>
      <c r="L74" s="7"/>
      <c r="M74" s="23"/>
    </row>
    <row r="75" spans="2:13" ht="12" customHeight="1">
      <c r="B75" s="14"/>
      <c r="C75" s="92"/>
      <c r="D75" s="29" t="s">
        <v>19</v>
      </c>
      <c r="E75" s="92"/>
      <c r="F75" s="117" t="s">
        <v>20</v>
      </c>
      <c r="G75" s="117"/>
      <c r="H75" s="22"/>
      <c r="I75" s="117"/>
      <c r="J75" s="117"/>
      <c r="K75" s="22"/>
      <c r="L75" s="29"/>
      <c r="M75" s="23"/>
    </row>
    <row r="76" spans="2:13" ht="4.5" customHeight="1">
      <c r="B76" s="14"/>
      <c r="C76" s="8"/>
      <c r="D76" s="29"/>
      <c r="E76" s="8"/>
      <c r="F76" s="29"/>
      <c r="G76" s="29"/>
      <c r="H76" s="8"/>
      <c r="I76" s="29"/>
      <c r="J76" s="29"/>
      <c r="K76" s="8"/>
      <c r="L76" s="29"/>
      <c r="M76" s="23"/>
    </row>
    <row r="77" spans="2:13" ht="12" customHeight="1">
      <c r="B77" s="116" t="s">
        <v>21</v>
      </c>
      <c r="C77" s="117"/>
      <c r="D77" s="117"/>
      <c r="E77" s="117"/>
      <c r="F77" s="117"/>
      <c r="G77" s="117"/>
      <c r="H77" s="8"/>
      <c r="I77" s="21"/>
      <c r="J77" s="29"/>
      <c r="K77" s="4"/>
      <c r="L77" s="4"/>
      <c r="M77" s="25"/>
    </row>
    <row r="78" spans="2:13" ht="4.5" customHeight="1">
      <c r="B78" s="83"/>
      <c r="C78" s="29"/>
      <c r="D78" s="29"/>
      <c r="E78" s="29"/>
      <c r="F78" s="29"/>
      <c r="G78" s="29"/>
      <c r="H78" s="8"/>
      <c r="I78" s="21"/>
      <c r="J78" s="29"/>
      <c r="K78" s="4"/>
      <c r="L78" s="4"/>
      <c r="M78" s="25"/>
    </row>
    <row r="79" spans="2:13" ht="12" customHeight="1">
      <c r="B79" s="83"/>
      <c r="C79" s="22"/>
      <c r="D79" s="22" t="s">
        <v>22</v>
      </c>
      <c r="E79" s="29"/>
      <c r="F79" s="125" t="s">
        <v>23</v>
      </c>
      <c r="G79" s="125"/>
      <c r="H79" s="29"/>
      <c r="I79" s="125" t="s">
        <v>24</v>
      </c>
      <c r="J79" s="125"/>
      <c r="K79" s="29"/>
      <c r="L79" s="22" t="s">
        <v>25</v>
      </c>
      <c r="M79" s="25"/>
    </row>
    <row r="80" spans="2:13" ht="12" customHeight="1">
      <c r="B80" s="83"/>
      <c r="C80" s="22"/>
      <c r="D80" s="85"/>
      <c r="E80" s="29"/>
      <c r="F80" s="111"/>
      <c r="G80" s="113"/>
      <c r="H80" s="29"/>
      <c r="I80" s="111"/>
      <c r="J80" s="113"/>
      <c r="K80" s="29"/>
      <c r="L80" s="85"/>
      <c r="M80" s="25"/>
    </row>
    <row r="81" spans="2:13" ht="4.5" customHeight="1">
      <c r="B81" s="83"/>
      <c r="C81" s="29"/>
      <c r="D81" s="29"/>
      <c r="E81" s="29"/>
      <c r="F81" s="29"/>
      <c r="G81" s="29"/>
      <c r="H81" s="8"/>
      <c r="I81" s="21"/>
      <c r="J81" s="29"/>
      <c r="K81" s="4"/>
      <c r="L81" s="4"/>
      <c r="M81" s="25"/>
    </row>
    <row r="82" spans="2:13" ht="12" customHeight="1">
      <c r="B82" s="116" t="s">
        <v>26</v>
      </c>
      <c r="C82" s="117"/>
      <c r="D82" s="117"/>
      <c r="E82" s="29"/>
      <c r="F82" s="24"/>
      <c r="G82" s="29" t="s">
        <v>99</v>
      </c>
      <c r="H82" s="125" t="s">
        <v>27</v>
      </c>
      <c r="I82" s="125"/>
      <c r="J82" s="125"/>
      <c r="K82" s="125"/>
      <c r="L82" s="24"/>
      <c r="M82" s="86" t="s">
        <v>99</v>
      </c>
    </row>
    <row r="83" spans="2:13" ht="15.75" customHeight="1">
      <c r="B83" s="116" t="s">
        <v>66</v>
      </c>
      <c r="C83" s="117"/>
      <c r="D83" s="117"/>
      <c r="E83" s="117"/>
      <c r="F83" s="117"/>
      <c r="G83" s="117"/>
      <c r="H83" s="117"/>
      <c r="I83" s="117"/>
      <c r="J83" s="117"/>
      <c r="K83" s="117"/>
      <c r="L83" s="117"/>
      <c r="M83" s="118"/>
    </row>
    <row r="84" spans="2:13" ht="4.5" customHeight="1">
      <c r="B84" s="94"/>
      <c r="C84" s="4"/>
      <c r="D84" s="4"/>
      <c r="E84" s="4"/>
      <c r="F84" s="4"/>
      <c r="G84" s="4"/>
      <c r="H84" s="4"/>
      <c r="I84" s="4"/>
      <c r="J84" s="4"/>
      <c r="K84" s="4"/>
      <c r="L84" s="4"/>
      <c r="M84" s="25"/>
    </row>
    <row r="85" spans="2:13" ht="12" customHeight="1">
      <c r="B85" s="14" t="s">
        <v>28</v>
      </c>
      <c r="C85" s="8"/>
      <c r="D85" s="8"/>
      <c r="E85" s="8"/>
      <c r="F85" s="125" t="s">
        <v>29</v>
      </c>
      <c r="G85" s="125"/>
      <c r="H85" s="28"/>
      <c r="I85" s="114" t="s">
        <v>30</v>
      </c>
      <c r="J85" s="115"/>
      <c r="K85" s="85"/>
      <c r="L85" s="8"/>
      <c r="M85" s="23"/>
    </row>
    <row r="86" spans="2:13" ht="4.5" customHeight="1">
      <c r="B86" s="83"/>
      <c r="C86" s="29"/>
      <c r="D86" s="29"/>
      <c r="E86" s="29"/>
      <c r="F86" s="29"/>
      <c r="G86" s="29"/>
      <c r="H86" s="29"/>
      <c r="I86" s="29"/>
      <c r="J86" s="29"/>
      <c r="K86" s="29"/>
      <c r="L86" s="8"/>
      <c r="M86" s="23"/>
    </row>
    <row r="87" spans="2:13" ht="12" customHeight="1">
      <c r="B87" s="104"/>
      <c r="C87" s="92"/>
      <c r="D87" s="29" t="s">
        <v>31</v>
      </c>
      <c r="E87" s="92"/>
      <c r="F87" s="116" t="s">
        <v>32</v>
      </c>
      <c r="G87" s="118"/>
      <c r="H87" s="92"/>
      <c r="I87" s="116" t="s">
        <v>33</v>
      </c>
      <c r="J87" s="118"/>
      <c r="K87" s="92"/>
      <c r="L87" s="29" t="s">
        <v>15</v>
      </c>
      <c r="M87" s="23"/>
    </row>
    <row r="88" spans="2:13" ht="4.5" customHeight="1">
      <c r="B88" s="104"/>
      <c r="C88" s="22"/>
      <c r="D88" s="29"/>
      <c r="E88" s="22"/>
      <c r="F88" s="29"/>
      <c r="G88" s="29"/>
      <c r="H88" s="22"/>
      <c r="I88" s="29"/>
      <c r="J88" s="29"/>
      <c r="K88" s="22"/>
      <c r="L88" s="29"/>
      <c r="M88" s="23"/>
    </row>
    <row r="89" spans="2:13" ht="12" customHeight="1">
      <c r="B89" s="131" t="s">
        <v>58</v>
      </c>
      <c r="C89" s="132"/>
      <c r="D89" s="132"/>
      <c r="E89" s="132"/>
      <c r="F89" s="132"/>
      <c r="G89" s="132"/>
      <c r="H89" s="132"/>
      <c r="I89" s="132"/>
      <c r="J89" s="132"/>
      <c r="K89" s="132"/>
      <c r="L89" s="132"/>
      <c r="M89" s="133"/>
    </row>
    <row r="90" spans="2:13" ht="4.5" customHeight="1">
      <c r="B90" s="14"/>
      <c r="C90" s="8"/>
      <c r="D90" s="8"/>
      <c r="E90" s="8"/>
      <c r="F90" s="8"/>
      <c r="G90" s="8"/>
      <c r="H90" s="8"/>
      <c r="I90" s="8"/>
      <c r="J90" s="8"/>
      <c r="K90" s="8"/>
      <c r="L90" s="7"/>
      <c r="M90" s="23"/>
    </row>
    <row r="91" spans="2:13" ht="12" customHeight="1">
      <c r="B91" s="14"/>
      <c r="C91" s="92"/>
      <c r="D91" s="8" t="s">
        <v>34</v>
      </c>
      <c r="E91" s="92"/>
      <c r="F91" s="129" t="s">
        <v>35</v>
      </c>
      <c r="G91" s="130"/>
      <c r="H91" s="92"/>
      <c r="I91" s="129" t="s">
        <v>36</v>
      </c>
      <c r="J91" s="130"/>
      <c r="K91" s="92"/>
      <c r="L91" s="8" t="s">
        <v>15</v>
      </c>
      <c r="M91" s="23"/>
    </row>
    <row r="92" spans="2:13" ht="4.5" customHeight="1">
      <c r="B92" s="14"/>
      <c r="C92" s="8"/>
      <c r="D92" s="8"/>
      <c r="E92" s="8"/>
      <c r="F92" s="8"/>
      <c r="G92" s="8"/>
      <c r="H92" s="8"/>
      <c r="I92" s="8"/>
      <c r="J92" s="8"/>
      <c r="K92" s="29"/>
      <c r="L92" s="8"/>
      <c r="M92" s="23"/>
    </row>
    <row r="93" spans="2:13" ht="12" customHeight="1">
      <c r="B93" s="119" t="s">
        <v>37</v>
      </c>
      <c r="C93" s="120"/>
      <c r="D93" s="120"/>
      <c r="E93" s="120"/>
      <c r="F93" s="120"/>
      <c r="G93" s="120"/>
      <c r="H93" s="120"/>
      <c r="I93" s="120"/>
      <c r="J93" s="120"/>
      <c r="K93" s="120"/>
      <c r="L93" s="120"/>
      <c r="M93" s="121"/>
    </row>
    <row r="94" spans="2:13" ht="12" customHeight="1">
      <c r="B94" s="119" t="s">
        <v>38</v>
      </c>
      <c r="C94" s="120"/>
      <c r="D94" s="120"/>
      <c r="E94" s="120"/>
      <c r="F94" s="120"/>
      <c r="G94" s="120"/>
      <c r="H94" s="120"/>
      <c r="I94" s="120"/>
      <c r="J94" s="120"/>
      <c r="K94" s="120"/>
      <c r="L94" s="120"/>
      <c r="M94" s="121"/>
    </row>
    <row r="95" spans="2:13" ht="4.5" customHeight="1">
      <c r="B95" s="105"/>
      <c r="C95" s="102"/>
      <c r="D95" s="102"/>
      <c r="E95" s="102"/>
      <c r="F95" s="102"/>
      <c r="G95" s="102"/>
      <c r="H95" s="102"/>
      <c r="I95" s="102"/>
      <c r="J95" s="102"/>
      <c r="K95" s="102"/>
      <c r="L95" s="102"/>
      <c r="M95" s="103"/>
    </row>
    <row r="96" spans="2:13" ht="12" customHeight="1">
      <c r="B96" s="14" t="s">
        <v>59</v>
      </c>
      <c r="C96" s="8"/>
      <c r="D96" s="8"/>
      <c r="E96" s="8"/>
      <c r="F96" s="22"/>
      <c r="G96" s="22"/>
      <c r="H96" s="8"/>
      <c r="I96" s="22"/>
      <c r="J96" s="22"/>
      <c r="K96" s="29"/>
      <c r="L96" s="8"/>
      <c r="M96" s="25"/>
    </row>
    <row r="97" spans="2:13" ht="4.5" customHeight="1">
      <c r="B97" s="83"/>
      <c r="C97" s="29"/>
      <c r="D97" s="29"/>
      <c r="E97" s="29"/>
      <c r="F97" s="29"/>
      <c r="G97" s="29"/>
      <c r="H97" s="29"/>
      <c r="I97" s="29"/>
      <c r="J97" s="29"/>
      <c r="K97" s="29"/>
      <c r="L97" s="8"/>
      <c r="M97" s="25"/>
    </row>
    <row r="98" spans="2:13" ht="12" customHeight="1">
      <c r="B98" s="83" t="s">
        <v>106</v>
      </c>
      <c r="C98" s="22"/>
      <c r="D98" s="29"/>
      <c r="E98" s="22"/>
      <c r="H98" s="22"/>
      <c r="I98" s="29"/>
      <c r="J98" s="85"/>
      <c r="K98" s="29" t="s">
        <v>107</v>
      </c>
      <c r="L98" s="29"/>
      <c r="M98" s="25"/>
    </row>
    <row r="99" spans="2:13" ht="4.5" customHeight="1">
      <c r="B99" s="83"/>
      <c r="C99" s="29"/>
      <c r="D99" s="29"/>
      <c r="E99" s="29"/>
      <c r="F99" s="29"/>
      <c r="G99" s="29"/>
      <c r="H99" s="29"/>
      <c r="I99" s="29"/>
      <c r="J99" s="29"/>
      <c r="K99" s="29"/>
      <c r="L99" s="8"/>
      <c r="M99" s="25"/>
    </row>
    <row r="100" spans="2:13" ht="12" customHeight="1">
      <c r="B100" s="83" t="s">
        <v>67</v>
      </c>
      <c r="C100" s="22"/>
      <c r="D100" s="29"/>
      <c r="E100" s="22"/>
      <c r="H100" s="22"/>
      <c r="I100" s="29"/>
      <c r="J100" s="160" t="s">
        <v>131</v>
      </c>
      <c r="K100" s="29" t="s">
        <v>61</v>
      </c>
      <c r="L100" s="29"/>
      <c r="M100" s="25"/>
    </row>
    <row r="101" spans="2:13" ht="4.5" customHeight="1">
      <c r="B101" s="104"/>
      <c r="C101" s="22"/>
      <c r="D101" s="29"/>
      <c r="E101" s="22"/>
      <c r="F101" s="29"/>
      <c r="G101" s="29"/>
      <c r="H101" s="22"/>
      <c r="I101" s="29"/>
      <c r="J101" s="29"/>
      <c r="K101" s="22"/>
      <c r="L101" s="29"/>
      <c r="M101" s="25"/>
    </row>
    <row r="102" spans="2:13" ht="12" customHeight="1">
      <c r="B102" s="83" t="s">
        <v>60</v>
      </c>
      <c r="C102" s="26"/>
      <c r="D102" s="26"/>
      <c r="E102" s="26"/>
      <c r="F102" s="26"/>
      <c r="G102" s="26"/>
      <c r="H102" s="26"/>
      <c r="I102" s="26"/>
      <c r="J102" s="27"/>
      <c r="K102" s="29" t="s">
        <v>62</v>
      </c>
      <c r="L102" s="29"/>
      <c r="M102" s="25"/>
    </row>
    <row r="103" spans="2:13" ht="4.5" customHeight="1">
      <c r="B103" s="14"/>
      <c r="C103" s="8"/>
      <c r="D103" s="8"/>
      <c r="E103" s="8"/>
      <c r="F103" s="8"/>
      <c r="G103" s="8"/>
      <c r="H103" s="8"/>
      <c r="I103" s="8"/>
      <c r="J103" s="8"/>
      <c r="K103" s="8"/>
      <c r="L103" s="4"/>
      <c r="M103" s="25"/>
    </row>
    <row r="104" spans="2:13" ht="12" customHeight="1">
      <c r="B104" s="106" t="s">
        <v>64</v>
      </c>
      <c r="C104" s="22"/>
      <c r="D104" s="8"/>
      <c r="E104" s="22"/>
      <c r="F104" s="8"/>
      <c r="G104" s="8"/>
      <c r="H104" s="22"/>
      <c r="I104" s="8"/>
      <c r="J104" s="8"/>
      <c r="K104" s="22"/>
      <c r="L104" s="8"/>
      <c r="M104" s="25"/>
    </row>
    <row r="105" spans="2:13" ht="4.5" customHeight="1">
      <c r="B105" s="106"/>
      <c r="C105" s="22"/>
      <c r="D105" s="8"/>
      <c r="E105" s="22"/>
      <c r="F105" s="8"/>
      <c r="G105" s="8"/>
      <c r="H105" s="22"/>
      <c r="I105" s="8"/>
      <c r="J105" s="8"/>
      <c r="K105" s="22"/>
      <c r="L105" s="8"/>
      <c r="M105" s="25"/>
    </row>
    <row r="106" spans="2:13" ht="12" customHeight="1">
      <c r="B106" s="107" t="s">
        <v>63</v>
      </c>
      <c r="C106" s="8"/>
      <c r="D106" s="8"/>
      <c r="E106" s="8"/>
      <c r="F106" s="8"/>
      <c r="G106" s="8"/>
      <c r="H106" s="8"/>
      <c r="I106" s="8"/>
      <c r="J106" s="28"/>
      <c r="K106" s="4" t="s">
        <v>65</v>
      </c>
      <c r="M106" s="25"/>
    </row>
    <row r="107" spans="2:13" ht="4.5" customHeight="1">
      <c r="B107" s="105"/>
      <c r="C107" s="102"/>
      <c r="D107" s="102"/>
      <c r="E107" s="102"/>
      <c r="F107" s="102"/>
      <c r="G107" s="102"/>
      <c r="H107" s="102"/>
      <c r="I107" s="102"/>
      <c r="J107" s="102"/>
      <c r="K107" s="102"/>
      <c r="L107" s="102"/>
      <c r="M107" s="103"/>
    </row>
    <row r="108" spans="2:13" s="3" customFormat="1" ht="12.75">
      <c r="B108" s="76" t="s">
        <v>40</v>
      </c>
      <c r="L108" s="4"/>
      <c r="M108" s="4"/>
    </row>
    <row r="109" spans="2:13" s="3" customFormat="1" ht="12.75">
      <c r="B109" s="3" t="s">
        <v>100</v>
      </c>
      <c r="K109" s="1"/>
      <c r="L109" s="4"/>
      <c r="M109" s="4"/>
    </row>
    <row r="110" spans="2:13" s="3" customFormat="1" ht="12.75" customHeight="1">
      <c r="B110" s="139"/>
      <c r="C110" s="139"/>
      <c r="D110" s="139"/>
      <c r="E110" s="139"/>
      <c r="F110" s="139"/>
      <c r="G110" s="139"/>
      <c r="H110" s="139"/>
      <c r="I110" s="139"/>
      <c r="J110" s="139"/>
      <c r="K110" s="139"/>
      <c r="L110" s="26"/>
      <c r="M110" s="26"/>
    </row>
    <row r="111" spans="2:14" s="3" customFormat="1" ht="4.5" customHeight="1">
      <c r="B111" s="2"/>
      <c r="C111" s="2"/>
      <c r="D111" s="2"/>
      <c r="E111" s="2"/>
      <c r="F111" s="2"/>
      <c r="G111" s="2"/>
      <c r="H111" s="2"/>
      <c r="I111" s="2"/>
      <c r="J111" s="2"/>
      <c r="K111" s="8"/>
      <c r="N111" s="76"/>
    </row>
    <row r="112" spans="2:23" ht="12" customHeight="1">
      <c r="B112" s="2" t="s">
        <v>41</v>
      </c>
      <c r="C112" s="2"/>
      <c r="D112" s="2"/>
      <c r="E112" s="122"/>
      <c r="F112" s="123"/>
      <c r="G112" s="123"/>
      <c r="H112" s="123"/>
      <c r="I112" s="123"/>
      <c r="J112" s="123"/>
      <c r="K112" s="123"/>
      <c r="L112" s="123"/>
      <c r="M112" s="124"/>
      <c r="N112" s="110"/>
      <c r="O112" s="110"/>
      <c r="P112" s="110"/>
      <c r="Q112" s="110"/>
      <c r="R112" s="110"/>
      <c r="S112" s="110"/>
      <c r="T112" s="110"/>
      <c r="U112" s="110"/>
      <c r="V112" s="110"/>
      <c r="W112" s="110"/>
    </row>
    <row r="113" spans="2:13" ht="12.75">
      <c r="B113" s="2"/>
      <c r="C113" s="2"/>
      <c r="D113" s="2"/>
      <c r="E113" s="114"/>
      <c r="F113" s="125"/>
      <c r="G113" s="125"/>
      <c r="H113" s="125"/>
      <c r="I113" s="125"/>
      <c r="J113" s="125"/>
      <c r="K113" s="125"/>
      <c r="L113" s="125"/>
      <c r="M113" s="115"/>
    </row>
    <row r="114" spans="2:13" ht="12.75">
      <c r="B114" s="2"/>
      <c r="C114" s="2"/>
      <c r="D114" s="2"/>
      <c r="E114" s="114"/>
      <c r="F114" s="125"/>
      <c r="G114" s="125"/>
      <c r="H114" s="125"/>
      <c r="I114" s="125"/>
      <c r="J114" s="125"/>
      <c r="K114" s="125"/>
      <c r="L114" s="125"/>
      <c r="M114" s="115"/>
    </row>
    <row r="115" spans="2:13" ht="12.75" customHeight="1">
      <c r="B115" s="2"/>
      <c r="C115" s="2"/>
      <c r="D115" s="2"/>
      <c r="E115" s="114"/>
      <c r="F115" s="125"/>
      <c r="G115" s="125"/>
      <c r="H115" s="125"/>
      <c r="I115" s="125"/>
      <c r="J115" s="125"/>
      <c r="K115" s="125"/>
      <c r="L115" s="125"/>
      <c r="M115" s="115"/>
    </row>
    <row r="116" spans="2:13" ht="12.75">
      <c r="B116" s="2"/>
      <c r="C116" s="2"/>
      <c r="D116" s="2"/>
      <c r="E116" s="114"/>
      <c r="F116" s="125"/>
      <c r="G116" s="125"/>
      <c r="H116" s="125"/>
      <c r="I116" s="125"/>
      <c r="J116" s="125"/>
      <c r="K116" s="125"/>
      <c r="L116" s="125"/>
      <c r="M116" s="115"/>
    </row>
    <row r="117" spans="2:13" ht="12.75">
      <c r="B117" s="2"/>
      <c r="C117" s="2"/>
      <c r="D117" s="2"/>
      <c r="E117" s="126"/>
      <c r="F117" s="127"/>
      <c r="G117" s="127"/>
      <c r="H117" s="127"/>
      <c r="I117" s="127"/>
      <c r="J117" s="127"/>
      <c r="K117" s="127"/>
      <c r="L117" s="127"/>
      <c r="M117" s="128"/>
    </row>
    <row r="118" spans="2:10" ht="12.75">
      <c r="B118" s="2"/>
      <c r="C118" s="2"/>
      <c r="D118" s="2"/>
      <c r="E118" s="2"/>
      <c r="F118" s="2"/>
      <c r="G118" s="2"/>
      <c r="H118" s="2"/>
      <c r="I118" s="2"/>
      <c r="J118" s="2"/>
    </row>
    <row r="119" spans="2:13" ht="12" customHeight="1">
      <c r="B119" s="2" t="s">
        <v>42</v>
      </c>
      <c r="C119" s="2"/>
      <c r="D119" s="2"/>
      <c r="E119" s="111"/>
      <c r="F119" s="112"/>
      <c r="G119" s="112"/>
      <c r="H119" s="112"/>
      <c r="I119" s="112"/>
      <c r="J119" s="112"/>
      <c r="K119" s="112"/>
      <c r="L119" s="112"/>
      <c r="M119" s="113"/>
    </row>
    <row r="120" spans="2:10" ht="4.5" customHeight="1">
      <c r="B120" s="2"/>
      <c r="C120" s="2"/>
      <c r="D120" s="2"/>
      <c r="E120" s="2"/>
      <c r="F120" s="2"/>
      <c r="G120" s="2"/>
      <c r="H120" s="2"/>
      <c r="I120" s="2"/>
      <c r="J120" s="2"/>
    </row>
    <row r="121" spans="2:13" ht="12" customHeight="1">
      <c r="B121" s="2" t="s">
        <v>43</v>
      </c>
      <c r="C121" s="2"/>
      <c r="D121" s="2"/>
      <c r="E121" s="2"/>
      <c r="F121" s="2"/>
      <c r="G121" s="2"/>
      <c r="H121" s="2"/>
      <c r="I121" s="2"/>
      <c r="J121" s="2"/>
      <c r="K121" s="136"/>
      <c r="L121" s="137"/>
      <c r="M121" s="138"/>
    </row>
    <row r="122" spans="2:10" ht="4.5" customHeight="1">
      <c r="B122" s="2"/>
      <c r="C122" s="2"/>
      <c r="D122" s="2"/>
      <c r="E122" s="2"/>
      <c r="F122" s="2"/>
      <c r="G122" s="2"/>
      <c r="H122" s="2"/>
      <c r="I122" s="2"/>
      <c r="J122" s="2"/>
    </row>
    <row r="123" spans="2:13" ht="12" customHeight="1">
      <c r="B123" s="2" t="s">
        <v>44</v>
      </c>
      <c r="C123" s="2"/>
      <c r="D123" s="2"/>
      <c r="E123" s="2"/>
      <c r="F123" s="2"/>
      <c r="G123" s="2"/>
      <c r="H123" s="2"/>
      <c r="I123" s="2"/>
      <c r="J123" s="2"/>
      <c r="K123" s="136"/>
      <c r="L123" s="137"/>
      <c r="M123" s="138"/>
    </row>
    <row r="124" spans="2:10" ht="4.5" customHeight="1">
      <c r="B124" s="2"/>
      <c r="C124" s="2"/>
      <c r="D124" s="2"/>
      <c r="E124" s="2"/>
      <c r="F124" s="2"/>
      <c r="G124" s="2"/>
      <c r="H124" s="2"/>
      <c r="I124" s="2"/>
      <c r="J124" s="2"/>
    </row>
    <row r="125" spans="2:10" ht="12.75">
      <c r="B125" s="2"/>
      <c r="C125" s="2"/>
      <c r="D125" s="2"/>
      <c r="E125" s="2"/>
      <c r="F125" s="2"/>
      <c r="G125" s="2"/>
      <c r="H125" s="2"/>
      <c r="I125" s="2"/>
      <c r="J125" s="2"/>
    </row>
    <row r="126" spans="2:10" ht="12.75">
      <c r="B126" s="2"/>
      <c r="C126" s="2"/>
      <c r="D126" s="2"/>
      <c r="E126" s="2"/>
      <c r="F126" s="2"/>
      <c r="G126" s="2"/>
      <c r="H126" s="2"/>
      <c r="I126" s="2"/>
      <c r="J126" s="2"/>
    </row>
    <row r="127" spans="2:10" ht="12.75">
      <c r="B127" s="2"/>
      <c r="C127" s="2"/>
      <c r="D127" s="2"/>
      <c r="E127" s="2"/>
      <c r="F127" s="2"/>
      <c r="G127" s="2"/>
      <c r="H127" s="2"/>
      <c r="I127" s="2"/>
      <c r="J127" s="2"/>
    </row>
    <row r="128" spans="2:10" ht="12.75">
      <c r="B128" s="2"/>
      <c r="C128" s="2"/>
      <c r="D128" s="2"/>
      <c r="E128" s="2"/>
      <c r="F128" s="2"/>
      <c r="G128" s="2"/>
      <c r="H128" s="2"/>
      <c r="I128" s="2"/>
      <c r="J128" s="2"/>
    </row>
    <row r="129" spans="2:10" ht="12.75">
      <c r="B129" s="2"/>
      <c r="C129" s="2"/>
      <c r="D129" s="2"/>
      <c r="E129" s="2"/>
      <c r="F129" s="2"/>
      <c r="G129" s="2"/>
      <c r="H129" s="2"/>
      <c r="I129" s="2"/>
      <c r="J129" s="2"/>
    </row>
    <row r="130" spans="2:10" ht="12.75">
      <c r="B130" s="2"/>
      <c r="C130" s="2"/>
      <c r="D130" s="2"/>
      <c r="E130" s="2"/>
      <c r="F130" s="2"/>
      <c r="G130" s="2"/>
      <c r="H130" s="2"/>
      <c r="I130" s="2"/>
      <c r="J130" s="2"/>
    </row>
    <row r="131" spans="2:10" ht="12.75">
      <c r="B131" s="2"/>
      <c r="C131" s="2"/>
      <c r="D131" s="2"/>
      <c r="E131" s="2"/>
      <c r="F131" s="2"/>
      <c r="G131" s="2"/>
      <c r="H131" s="2"/>
      <c r="I131" s="2"/>
      <c r="J131" s="2"/>
    </row>
    <row r="132" spans="2:10" ht="12.75">
      <c r="B132" s="2"/>
      <c r="C132" s="2"/>
      <c r="D132" s="2"/>
      <c r="E132" s="2"/>
      <c r="F132" s="2"/>
      <c r="G132" s="2"/>
      <c r="H132" s="2"/>
      <c r="I132" s="2"/>
      <c r="J132" s="2"/>
    </row>
    <row r="133" spans="2:10" ht="12.75">
      <c r="B133" s="2"/>
      <c r="C133" s="2"/>
      <c r="D133" s="2"/>
      <c r="E133" s="2"/>
      <c r="F133" s="2"/>
      <c r="G133" s="2"/>
      <c r="H133" s="2"/>
      <c r="I133" s="2"/>
      <c r="J133" s="2"/>
    </row>
    <row r="134" spans="2:10" ht="12.75">
      <c r="B134" s="2"/>
      <c r="C134" s="2"/>
      <c r="D134" s="2"/>
      <c r="E134" s="2"/>
      <c r="F134" s="2"/>
      <c r="G134" s="2"/>
      <c r="H134" s="2"/>
      <c r="I134" s="2"/>
      <c r="J134" s="2"/>
    </row>
    <row r="135" spans="2:10" ht="12.75">
      <c r="B135" s="2"/>
      <c r="C135" s="2"/>
      <c r="D135" s="2"/>
      <c r="E135" s="2"/>
      <c r="F135" s="2"/>
      <c r="G135" s="2"/>
      <c r="H135" s="2"/>
      <c r="I135" s="2"/>
      <c r="J135" s="2"/>
    </row>
    <row r="136" spans="2:10" ht="12.75">
      <c r="B136" s="2"/>
      <c r="C136" s="2"/>
      <c r="D136" s="2"/>
      <c r="E136" s="2"/>
      <c r="F136" s="2"/>
      <c r="G136" s="2"/>
      <c r="H136" s="2"/>
      <c r="I136" s="2"/>
      <c r="J136" s="2"/>
    </row>
    <row r="137" spans="2:10" ht="12.75">
      <c r="B137" s="2"/>
      <c r="C137" s="2"/>
      <c r="D137" s="2"/>
      <c r="E137" s="2"/>
      <c r="F137" s="2"/>
      <c r="G137" s="2"/>
      <c r="H137" s="2"/>
      <c r="I137" s="2"/>
      <c r="J137" s="2"/>
    </row>
    <row r="138" spans="2:10" ht="12.75">
      <c r="B138" s="2"/>
      <c r="C138" s="2"/>
      <c r="D138" s="2"/>
      <c r="E138" s="2"/>
      <c r="F138" s="2"/>
      <c r="G138" s="2"/>
      <c r="H138" s="2"/>
      <c r="I138" s="2"/>
      <c r="J138" s="2"/>
    </row>
    <row r="139" spans="2:10" ht="12.75">
      <c r="B139" s="2"/>
      <c r="C139" s="2"/>
      <c r="D139" s="2"/>
      <c r="E139" s="2"/>
      <c r="F139" s="2"/>
      <c r="G139" s="2"/>
      <c r="H139" s="2"/>
      <c r="I139" s="2"/>
      <c r="J139" s="2"/>
    </row>
    <row r="140" spans="2:10" ht="12.75">
      <c r="B140" s="2"/>
      <c r="C140" s="2"/>
      <c r="D140" s="2"/>
      <c r="E140" s="2"/>
      <c r="F140" s="2"/>
      <c r="G140" s="2"/>
      <c r="H140" s="2"/>
      <c r="I140" s="2"/>
      <c r="J140" s="2"/>
    </row>
    <row r="141" spans="2:10" ht="12.75">
      <c r="B141" s="2"/>
      <c r="C141" s="2"/>
      <c r="D141" s="2"/>
      <c r="E141" s="2"/>
      <c r="F141" s="2"/>
      <c r="G141" s="2"/>
      <c r="H141" s="2"/>
      <c r="I141" s="2"/>
      <c r="J141" s="2"/>
    </row>
    <row r="142" spans="2:10" ht="12.75">
      <c r="B142" s="2"/>
      <c r="C142" s="2"/>
      <c r="D142" s="2"/>
      <c r="E142" s="2"/>
      <c r="F142" s="2"/>
      <c r="G142" s="2"/>
      <c r="H142" s="2"/>
      <c r="I142" s="2"/>
      <c r="J142" s="2"/>
    </row>
    <row r="143" spans="2:10" ht="12.75">
      <c r="B143" s="2"/>
      <c r="C143" s="2"/>
      <c r="D143" s="2"/>
      <c r="E143" s="2"/>
      <c r="F143" s="2"/>
      <c r="G143" s="2"/>
      <c r="H143" s="2"/>
      <c r="I143" s="2"/>
      <c r="J143" s="2"/>
    </row>
    <row r="144" spans="2:10" ht="12.75">
      <c r="B144" s="2"/>
      <c r="C144" s="2"/>
      <c r="D144" s="2"/>
      <c r="E144" s="2"/>
      <c r="F144" s="2"/>
      <c r="G144" s="2"/>
      <c r="H144" s="2"/>
      <c r="I144" s="2"/>
      <c r="J144" s="2"/>
    </row>
    <row r="145" spans="2:10" ht="12.75">
      <c r="B145" s="2"/>
      <c r="C145" s="2"/>
      <c r="D145" s="2"/>
      <c r="E145" s="2"/>
      <c r="F145" s="2"/>
      <c r="G145" s="2"/>
      <c r="H145" s="2"/>
      <c r="I145" s="2"/>
      <c r="J145" s="2"/>
    </row>
    <row r="146" spans="2:10" ht="12.75">
      <c r="B146" s="2"/>
      <c r="C146" s="2"/>
      <c r="D146" s="2"/>
      <c r="E146" s="2"/>
      <c r="F146" s="2"/>
      <c r="G146" s="2"/>
      <c r="H146" s="2"/>
      <c r="I146" s="2"/>
      <c r="J146" s="2"/>
    </row>
    <row r="147" spans="2:10" ht="12.75">
      <c r="B147" s="2"/>
      <c r="C147" s="2"/>
      <c r="D147" s="2"/>
      <c r="E147" s="2"/>
      <c r="F147" s="2"/>
      <c r="G147" s="2"/>
      <c r="H147" s="2"/>
      <c r="I147" s="2"/>
      <c r="J147" s="2"/>
    </row>
    <row r="148" spans="2:10" ht="12.75">
      <c r="B148" s="2"/>
      <c r="C148" s="2"/>
      <c r="D148" s="2"/>
      <c r="E148" s="2"/>
      <c r="F148" s="2"/>
      <c r="G148" s="2"/>
      <c r="H148" s="2"/>
      <c r="I148" s="2"/>
      <c r="J148" s="2"/>
    </row>
    <row r="149" spans="2:10" ht="12.75">
      <c r="B149" s="2"/>
      <c r="C149" s="2"/>
      <c r="D149" s="2"/>
      <c r="E149" s="2"/>
      <c r="F149" s="2"/>
      <c r="G149" s="2"/>
      <c r="H149" s="2"/>
      <c r="I149" s="2"/>
      <c r="J149" s="2"/>
    </row>
    <row r="150" spans="2:10" ht="12.75">
      <c r="B150" s="2"/>
      <c r="C150" s="2"/>
      <c r="D150" s="2"/>
      <c r="E150" s="2"/>
      <c r="F150" s="2"/>
      <c r="G150" s="2"/>
      <c r="H150" s="2"/>
      <c r="I150" s="2"/>
      <c r="J150" s="2"/>
    </row>
    <row r="151" spans="2:10" ht="12.75">
      <c r="B151" s="2"/>
      <c r="C151" s="2"/>
      <c r="D151" s="2"/>
      <c r="E151" s="2"/>
      <c r="F151" s="2"/>
      <c r="G151" s="2"/>
      <c r="H151" s="2"/>
      <c r="I151" s="2"/>
      <c r="J151" s="2"/>
    </row>
    <row r="152" spans="2:10" ht="12.75">
      <c r="B152" s="2"/>
      <c r="C152" s="2"/>
      <c r="D152" s="2"/>
      <c r="E152" s="2"/>
      <c r="F152" s="2"/>
      <c r="G152" s="2"/>
      <c r="H152" s="2"/>
      <c r="I152" s="2"/>
      <c r="J152" s="2"/>
    </row>
    <row r="153" spans="2:10" ht="12.75">
      <c r="B153" s="2"/>
      <c r="C153" s="2"/>
      <c r="D153" s="2"/>
      <c r="E153" s="2"/>
      <c r="F153" s="2"/>
      <c r="G153" s="2"/>
      <c r="H153" s="2"/>
      <c r="I153" s="2"/>
      <c r="J153" s="2"/>
    </row>
    <row r="154" spans="2:10" ht="12.75">
      <c r="B154" s="2"/>
      <c r="C154" s="2"/>
      <c r="D154" s="2"/>
      <c r="E154" s="2"/>
      <c r="F154" s="2"/>
      <c r="G154" s="2"/>
      <c r="H154" s="2"/>
      <c r="I154" s="2"/>
      <c r="J154" s="2"/>
    </row>
    <row r="155" spans="2:10" ht="12.75">
      <c r="B155" s="2"/>
      <c r="C155" s="2"/>
      <c r="D155" s="2"/>
      <c r="E155" s="2"/>
      <c r="F155" s="2"/>
      <c r="G155" s="2"/>
      <c r="H155" s="2"/>
      <c r="I155" s="2"/>
      <c r="J155" s="2"/>
    </row>
    <row r="156" spans="2:10" ht="12.75">
      <c r="B156" s="2"/>
      <c r="C156" s="2"/>
      <c r="D156" s="2"/>
      <c r="E156" s="2"/>
      <c r="F156" s="2"/>
      <c r="G156" s="2"/>
      <c r="H156" s="2"/>
      <c r="I156" s="2"/>
      <c r="J156" s="2"/>
    </row>
    <row r="157" spans="2:10" ht="12.75">
      <c r="B157" s="2"/>
      <c r="C157" s="2"/>
      <c r="D157" s="2"/>
      <c r="E157" s="2"/>
      <c r="F157" s="2"/>
      <c r="G157" s="2"/>
      <c r="H157" s="2"/>
      <c r="I157" s="2"/>
      <c r="J157" s="2"/>
    </row>
    <row r="158" spans="2:10" ht="12.75">
      <c r="B158" s="2"/>
      <c r="C158" s="2"/>
      <c r="D158" s="2"/>
      <c r="E158" s="2"/>
      <c r="F158" s="2"/>
      <c r="G158" s="2"/>
      <c r="H158" s="2"/>
      <c r="I158" s="2"/>
      <c r="J158" s="2"/>
    </row>
    <row r="159" spans="2:10" ht="12.75">
      <c r="B159" s="2"/>
      <c r="C159" s="2"/>
      <c r="D159" s="2"/>
      <c r="E159" s="2"/>
      <c r="F159" s="2"/>
      <c r="G159" s="2"/>
      <c r="H159" s="2"/>
      <c r="I159" s="2"/>
      <c r="J159" s="2"/>
    </row>
    <row r="160" spans="2:10" ht="12.75">
      <c r="B160" s="2"/>
      <c r="C160" s="2"/>
      <c r="D160" s="2"/>
      <c r="E160" s="2"/>
      <c r="F160" s="2"/>
      <c r="G160" s="2"/>
      <c r="H160" s="2"/>
      <c r="I160" s="2"/>
      <c r="J160" s="2"/>
    </row>
    <row r="161" spans="2:10" ht="12.75">
      <c r="B161" s="2"/>
      <c r="C161" s="2"/>
      <c r="D161" s="2"/>
      <c r="E161" s="2"/>
      <c r="F161" s="2"/>
      <c r="G161" s="2"/>
      <c r="H161" s="2"/>
      <c r="I161" s="2"/>
      <c r="J161" s="2"/>
    </row>
    <row r="162" spans="2:10" ht="12.75">
      <c r="B162" s="2"/>
      <c r="C162" s="2"/>
      <c r="D162" s="2"/>
      <c r="E162" s="2"/>
      <c r="F162" s="2"/>
      <c r="G162" s="2"/>
      <c r="H162" s="2"/>
      <c r="I162" s="2"/>
      <c r="J162" s="2"/>
    </row>
    <row r="163" spans="2:10" ht="12.75">
      <c r="B163" s="2"/>
      <c r="C163" s="2"/>
      <c r="D163" s="2"/>
      <c r="E163" s="2"/>
      <c r="F163" s="2"/>
      <c r="G163" s="2"/>
      <c r="H163" s="2"/>
      <c r="I163" s="2"/>
      <c r="J163" s="2"/>
    </row>
    <row r="164" spans="2:10" ht="12.75">
      <c r="B164" s="2"/>
      <c r="C164" s="2"/>
      <c r="D164" s="2"/>
      <c r="E164" s="2"/>
      <c r="F164" s="2"/>
      <c r="G164" s="2"/>
      <c r="H164" s="2"/>
      <c r="I164" s="2"/>
      <c r="J164" s="2"/>
    </row>
    <row r="165" spans="2:10" ht="12.75">
      <c r="B165" s="2"/>
      <c r="C165" s="2"/>
      <c r="D165" s="2"/>
      <c r="E165" s="2"/>
      <c r="F165" s="2"/>
      <c r="G165" s="2"/>
      <c r="H165" s="2"/>
      <c r="I165" s="2"/>
      <c r="J165" s="2"/>
    </row>
    <row r="166" spans="2:10" ht="12.75">
      <c r="B166" s="2"/>
      <c r="C166" s="2"/>
      <c r="D166" s="2"/>
      <c r="E166" s="2"/>
      <c r="F166" s="2"/>
      <c r="G166" s="2"/>
      <c r="H166" s="2"/>
      <c r="I166" s="2"/>
      <c r="J166" s="2"/>
    </row>
    <row r="167" spans="2:10" ht="12.75">
      <c r="B167" s="2"/>
      <c r="C167" s="2"/>
      <c r="D167" s="2"/>
      <c r="E167" s="2"/>
      <c r="F167" s="2"/>
      <c r="G167" s="2"/>
      <c r="H167" s="2"/>
      <c r="I167" s="2"/>
      <c r="J167" s="2"/>
    </row>
    <row r="168" spans="2:10" ht="12.75">
      <c r="B168" s="2"/>
      <c r="C168" s="2"/>
      <c r="D168" s="2"/>
      <c r="E168" s="2"/>
      <c r="F168" s="2"/>
      <c r="G168" s="2"/>
      <c r="H168" s="2"/>
      <c r="I168" s="2"/>
      <c r="J168" s="2"/>
    </row>
    <row r="169" spans="2:10" ht="12.75">
      <c r="B169" s="2"/>
      <c r="C169" s="2"/>
      <c r="D169" s="2"/>
      <c r="E169" s="2"/>
      <c r="F169" s="2"/>
      <c r="G169" s="2"/>
      <c r="H169" s="2"/>
      <c r="I169" s="2"/>
      <c r="J169" s="2"/>
    </row>
    <row r="170" spans="2:10" ht="12.75">
      <c r="B170" s="2"/>
      <c r="C170" s="2"/>
      <c r="D170" s="2"/>
      <c r="E170" s="2"/>
      <c r="F170" s="2"/>
      <c r="G170" s="2"/>
      <c r="H170" s="2"/>
      <c r="I170" s="2"/>
      <c r="J170" s="2"/>
    </row>
    <row r="171" spans="2:10" ht="12.75">
      <c r="B171" s="2"/>
      <c r="C171" s="2"/>
      <c r="D171" s="2"/>
      <c r="E171" s="2"/>
      <c r="F171" s="2"/>
      <c r="G171" s="2"/>
      <c r="H171" s="2"/>
      <c r="I171" s="2"/>
      <c r="J171" s="2"/>
    </row>
    <row r="172" spans="2:10" ht="12.75">
      <c r="B172" s="2"/>
      <c r="C172" s="2"/>
      <c r="D172" s="2"/>
      <c r="E172" s="2"/>
      <c r="F172" s="2"/>
      <c r="G172" s="2"/>
      <c r="H172" s="2"/>
      <c r="I172" s="2"/>
      <c r="J172" s="2"/>
    </row>
    <row r="173" spans="2:10" ht="12.75">
      <c r="B173" s="2"/>
      <c r="C173" s="2"/>
      <c r="D173" s="2"/>
      <c r="E173" s="2"/>
      <c r="F173" s="2"/>
      <c r="G173" s="2"/>
      <c r="H173" s="2"/>
      <c r="I173" s="2"/>
      <c r="J173" s="2"/>
    </row>
    <row r="174" spans="2:10" ht="12.75">
      <c r="B174" s="2"/>
      <c r="C174" s="2"/>
      <c r="D174" s="2"/>
      <c r="E174" s="2"/>
      <c r="F174" s="2"/>
      <c r="G174" s="2"/>
      <c r="H174" s="2"/>
      <c r="I174" s="2"/>
      <c r="J174" s="2"/>
    </row>
    <row r="175" spans="2:10" ht="12.75">
      <c r="B175" s="2"/>
      <c r="C175" s="2"/>
      <c r="D175" s="2"/>
      <c r="E175" s="2"/>
      <c r="F175" s="2"/>
      <c r="G175" s="2"/>
      <c r="H175" s="2"/>
      <c r="I175" s="2"/>
      <c r="J175" s="2"/>
    </row>
    <row r="176" spans="2:10" ht="12.75">
      <c r="B176" s="2"/>
      <c r="C176" s="2"/>
      <c r="D176" s="2"/>
      <c r="E176" s="2"/>
      <c r="F176" s="2"/>
      <c r="G176" s="2"/>
      <c r="H176" s="2"/>
      <c r="I176" s="2"/>
      <c r="J176" s="2"/>
    </row>
    <row r="177" spans="2:10" ht="12.75">
      <c r="B177" s="2"/>
      <c r="C177" s="2"/>
      <c r="D177" s="2"/>
      <c r="E177" s="2"/>
      <c r="F177" s="2"/>
      <c r="G177" s="2"/>
      <c r="H177" s="2"/>
      <c r="I177" s="2"/>
      <c r="J177" s="2"/>
    </row>
    <row r="178" spans="2:10" ht="12.75">
      <c r="B178" s="2"/>
      <c r="C178" s="2"/>
      <c r="D178" s="2"/>
      <c r="E178" s="2"/>
      <c r="F178" s="2"/>
      <c r="G178" s="2"/>
      <c r="H178" s="2"/>
      <c r="I178" s="2"/>
      <c r="J178" s="2"/>
    </row>
    <row r="179" spans="2:10" ht="12.75">
      <c r="B179" s="2"/>
      <c r="C179" s="2"/>
      <c r="D179" s="2"/>
      <c r="E179" s="2"/>
      <c r="F179" s="2"/>
      <c r="G179" s="2"/>
      <c r="H179" s="2"/>
      <c r="I179" s="2"/>
      <c r="J179" s="2"/>
    </row>
    <row r="180" spans="2:10" ht="12.75">
      <c r="B180" s="2"/>
      <c r="C180" s="2"/>
      <c r="D180" s="2"/>
      <c r="E180" s="2"/>
      <c r="F180" s="2"/>
      <c r="G180" s="2"/>
      <c r="H180" s="2"/>
      <c r="I180" s="2"/>
      <c r="J180" s="2"/>
    </row>
    <row r="181" spans="2:10" ht="12.75">
      <c r="B181" s="2"/>
      <c r="C181" s="2"/>
      <c r="D181" s="2"/>
      <c r="E181" s="2"/>
      <c r="F181" s="2"/>
      <c r="G181" s="2"/>
      <c r="H181" s="2"/>
      <c r="I181" s="2"/>
      <c r="J181" s="2"/>
    </row>
    <row r="182" spans="2:10" ht="12.75">
      <c r="B182" s="2"/>
      <c r="C182" s="2"/>
      <c r="D182" s="2"/>
      <c r="E182" s="2"/>
      <c r="F182" s="2"/>
      <c r="G182" s="2"/>
      <c r="H182" s="2"/>
      <c r="I182" s="2"/>
      <c r="J182" s="2"/>
    </row>
    <row r="183" spans="2:10" ht="12.75">
      <c r="B183" s="2"/>
      <c r="C183" s="2"/>
      <c r="D183" s="2"/>
      <c r="E183" s="2"/>
      <c r="F183" s="2"/>
      <c r="G183" s="2"/>
      <c r="H183" s="2"/>
      <c r="I183" s="2"/>
      <c r="J183" s="2"/>
    </row>
    <row r="184" spans="2:10" ht="12.75">
      <c r="B184" s="2"/>
      <c r="C184" s="2"/>
      <c r="D184" s="2"/>
      <c r="E184" s="2"/>
      <c r="F184" s="2"/>
      <c r="G184" s="2"/>
      <c r="H184" s="2"/>
      <c r="I184" s="2"/>
      <c r="J184" s="2"/>
    </row>
    <row r="185" spans="2:10" ht="12.75">
      <c r="B185" s="2"/>
      <c r="C185" s="2"/>
      <c r="D185" s="2"/>
      <c r="E185" s="2"/>
      <c r="F185" s="2"/>
      <c r="G185" s="2"/>
      <c r="H185" s="2"/>
      <c r="I185" s="2"/>
      <c r="J185" s="2"/>
    </row>
    <row r="186" spans="2:10" ht="12.75">
      <c r="B186" s="2"/>
      <c r="C186" s="2"/>
      <c r="D186" s="2"/>
      <c r="E186" s="2"/>
      <c r="F186" s="2"/>
      <c r="G186" s="2"/>
      <c r="H186" s="2"/>
      <c r="I186" s="2"/>
      <c r="J186" s="2"/>
    </row>
    <row r="187" spans="2:10" ht="12.75">
      <c r="B187" s="2"/>
      <c r="C187" s="2"/>
      <c r="D187" s="2"/>
      <c r="E187" s="2"/>
      <c r="F187" s="2"/>
      <c r="G187" s="2"/>
      <c r="H187" s="2"/>
      <c r="I187" s="2"/>
      <c r="J187" s="2"/>
    </row>
    <row r="188" spans="2:10" ht="12.75">
      <c r="B188" s="2"/>
      <c r="C188" s="2"/>
      <c r="D188" s="2"/>
      <c r="E188" s="2"/>
      <c r="F188" s="2"/>
      <c r="G188" s="2"/>
      <c r="H188" s="2"/>
      <c r="I188" s="2"/>
      <c r="J188" s="2"/>
    </row>
    <row r="189" spans="2:10" ht="12.75">
      <c r="B189" s="2"/>
      <c r="C189" s="2"/>
      <c r="D189" s="2"/>
      <c r="E189" s="2"/>
      <c r="F189" s="2"/>
      <c r="G189" s="2"/>
      <c r="H189" s="2"/>
      <c r="I189" s="2"/>
      <c r="J189" s="2"/>
    </row>
    <row r="190" spans="2:10" ht="12.75">
      <c r="B190" s="2"/>
      <c r="C190" s="2"/>
      <c r="D190" s="2"/>
      <c r="E190" s="2"/>
      <c r="F190" s="2"/>
      <c r="G190" s="2"/>
      <c r="H190" s="2"/>
      <c r="I190" s="2"/>
      <c r="J190" s="2"/>
    </row>
    <row r="191" spans="2:10" ht="12.75">
      <c r="B191" s="2"/>
      <c r="C191" s="2"/>
      <c r="D191" s="2"/>
      <c r="E191" s="2"/>
      <c r="F191" s="2"/>
      <c r="G191" s="2"/>
      <c r="H191" s="2"/>
      <c r="I191" s="2"/>
      <c r="J191" s="2"/>
    </row>
    <row r="192" spans="2:10" ht="12.75">
      <c r="B192" s="2"/>
      <c r="C192" s="2"/>
      <c r="D192" s="2"/>
      <c r="E192" s="2"/>
      <c r="F192" s="2"/>
      <c r="G192" s="2"/>
      <c r="H192" s="2"/>
      <c r="I192" s="2"/>
      <c r="J192" s="2"/>
    </row>
    <row r="193" spans="2:10" ht="12.75">
      <c r="B193" s="2"/>
      <c r="C193" s="2"/>
      <c r="D193" s="2"/>
      <c r="E193" s="2"/>
      <c r="F193" s="2"/>
      <c r="G193" s="2"/>
      <c r="H193" s="2"/>
      <c r="I193" s="2"/>
      <c r="J193" s="2"/>
    </row>
    <row r="194" spans="2:10" ht="12.75">
      <c r="B194" s="2"/>
      <c r="C194" s="2"/>
      <c r="D194" s="2"/>
      <c r="E194" s="2"/>
      <c r="F194" s="2"/>
      <c r="G194" s="2"/>
      <c r="H194" s="2"/>
      <c r="I194" s="2"/>
      <c r="J194" s="2"/>
    </row>
    <row r="195" spans="2:10" ht="12.75">
      <c r="B195" s="2"/>
      <c r="C195" s="2"/>
      <c r="D195" s="2"/>
      <c r="E195" s="2"/>
      <c r="F195" s="2"/>
      <c r="G195" s="2"/>
      <c r="H195" s="2"/>
      <c r="I195" s="2"/>
      <c r="J195" s="2"/>
    </row>
    <row r="196" spans="2:10" ht="12.75">
      <c r="B196" s="2"/>
      <c r="C196" s="2"/>
      <c r="D196" s="2"/>
      <c r="E196" s="2"/>
      <c r="F196" s="2"/>
      <c r="G196" s="2"/>
      <c r="H196" s="2"/>
      <c r="I196" s="2"/>
      <c r="J196" s="2"/>
    </row>
    <row r="197" spans="2:10" ht="12.75">
      <c r="B197" s="2"/>
      <c r="C197" s="2"/>
      <c r="D197" s="2"/>
      <c r="E197" s="2"/>
      <c r="F197" s="2"/>
      <c r="G197" s="2"/>
      <c r="H197" s="2"/>
      <c r="I197" s="2"/>
      <c r="J197" s="2"/>
    </row>
    <row r="198" spans="2:10" ht="12.75">
      <c r="B198" s="2"/>
      <c r="C198" s="2"/>
      <c r="D198" s="2"/>
      <c r="E198" s="2"/>
      <c r="F198" s="2"/>
      <c r="G198" s="2"/>
      <c r="H198" s="2"/>
      <c r="I198" s="2"/>
      <c r="J198" s="2"/>
    </row>
    <row r="199" spans="2:10" ht="12.75">
      <c r="B199" s="2"/>
      <c r="C199" s="2"/>
      <c r="D199" s="2"/>
      <c r="E199" s="2"/>
      <c r="F199" s="2"/>
      <c r="G199" s="2"/>
      <c r="H199" s="2"/>
      <c r="I199" s="2"/>
      <c r="J199" s="2"/>
    </row>
    <row r="200" spans="2:10" ht="12.75">
      <c r="B200" s="2"/>
      <c r="C200" s="2"/>
      <c r="D200" s="2"/>
      <c r="E200" s="2"/>
      <c r="F200" s="2"/>
      <c r="G200" s="2"/>
      <c r="H200" s="2"/>
      <c r="I200" s="2"/>
      <c r="J200" s="2"/>
    </row>
    <row r="201" spans="2:10" ht="12.75">
      <c r="B201" s="2"/>
      <c r="C201" s="2"/>
      <c r="D201" s="2"/>
      <c r="E201" s="2"/>
      <c r="F201" s="2"/>
      <c r="G201" s="2"/>
      <c r="H201" s="2"/>
      <c r="I201" s="2"/>
      <c r="J201" s="2"/>
    </row>
    <row r="202" spans="2:10" ht="12.75">
      <c r="B202" s="2"/>
      <c r="C202" s="2"/>
      <c r="D202" s="2"/>
      <c r="E202" s="2"/>
      <c r="F202" s="2"/>
      <c r="G202" s="2"/>
      <c r="H202" s="2"/>
      <c r="I202" s="2"/>
      <c r="J202" s="2"/>
    </row>
    <row r="203" spans="2:10" ht="12.75">
      <c r="B203" s="2"/>
      <c r="C203" s="2"/>
      <c r="D203" s="2"/>
      <c r="E203" s="2"/>
      <c r="F203" s="2"/>
      <c r="G203" s="2"/>
      <c r="H203" s="2"/>
      <c r="I203" s="2"/>
      <c r="J203" s="2"/>
    </row>
    <row r="204" spans="2:10" ht="12.75">
      <c r="B204" s="2"/>
      <c r="C204" s="2"/>
      <c r="D204" s="2"/>
      <c r="E204" s="2"/>
      <c r="F204" s="2"/>
      <c r="G204" s="2"/>
      <c r="H204" s="2"/>
      <c r="I204" s="2"/>
      <c r="J204" s="2"/>
    </row>
    <row r="205" spans="2:10" ht="12.75">
      <c r="B205" s="2"/>
      <c r="C205" s="2"/>
      <c r="D205" s="2"/>
      <c r="E205" s="2"/>
      <c r="F205" s="2"/>
      <c r="G205" s="2"/>
      <c r="H205" s="2"/>
      <c r="I205" s="2"/>
      <c r="J205" s="2"/>
    </row>
    <row r="206" spans="2:10" ht="12.75">
      <c r="B206" s="2"/>
      <c r="C206" s="2"/>
      <c r="D206" s="2"/>
      <c r="E206" s="2"/>
      <c r="F206" s="2"/>
      <c r="G206" s="2"/>
      <c r="H206" s="2"/>
      <c r="I206" s="2"/>
      <c r="J206" s="2"/>
    </row>
    <row r="207" spans="2:10" ht="12.75">
      <c r="B207" s="2"/>
      <c r="C207" s="2"/>
      <c r="D207" s="2"/>
      <c r="E207" s="2"/>
      <c r="F207" s="2"/>
      <c r="G207" s="2"/>
      <c r="H207" s="2"/>
      <c r="I207" s="2"/>
      <c r="J207" s="2"/>
    </row>
    <row r="208" spans="2:10" ht="12.75">
      <c r="B208" s="2"/>
      <c r="C208" s="2"/>
      <c r="D208" s="2"/>
      <c r="E208" s="2"/>
      <c r="F208" s="2"/>
      <c r="G208" s="2"/>
      <c r="H208" s="2"/>
      <c r="I208" s="2"/>
      <c r="J208" s="2"/>
    </row>
    <row r="209" spans="2:10" ht="12.75">
      <c r="B209" s="2"/>
      <c r="C209" s="2"/>
      <c r="D209" s="2"/>
      <c r="E209" s="2"/>
      <c r="F209" s="2"/>
      <c r="G209" s="2"/>
      <c r="H209" s="2"/>
      <c r="I209" s="2"/>
      <c r="J209" s="2"/>
    </row>
    <row r="210" spans="2:10" ht="12.75">
      <c r="B210" s="2"/>
      <c r="C210" s="2"/>
      <c r="D210" s="2"/>
      <c r="E210" s="2"/>
      <c r="F210" s="2"/>
      <c r="G210" s="2"/>
      <c r="H210" s="2"/>
      <c r="I210" s="2"/>
      <c r="J210" s="2"/>
    </row>
    <row r="211" spans="2:10" ht="12.75">
      <c r="B211" s="2"/>
      <c r="C211" s="2"/>
      <c r="D211" s="2"/>
      <c r="E211" s="2"/>
      <c r="F211" s="2"/>
      <c r="G211" s="2"/>
      <c r="H211" s="2"/>
      <c r="I211" s="2"/>
      <c r="J211" s="2"/>
    </row>
  </sheetData>
  <sheetProtection/>
  <mergeCells count="71">
    <mergeCell ref="L23:M23"/>
    <mergeCell ref="C34:D34"/>
    <mergeCell ref="F58:G58"/>
    <mergeCell ref="I58:J58"/>
    <mergeCell ref="L58:M58"/>
    <mergeCell ref="C65:D65"/>
    <mergeCell ref="E65:L65"/>
    <mergeCell ref="C59:D59"/>
    <mergeCell ref="E59:L59"/>
    <mergeCell ref="I33:J33"/>
    <mergeCell ref="B60:F60"/>
    <mergeCell ref="L33:M33"/>
    <mergeCell ref="B2:M2"/>
    <mergeCell ref="B3:M3"/>
    <mergeCell ref="E7:M7"/>
    <mergeCell ref="E9:M9"/>
    <mergeCell ref="E11:M11"/>
    <mergeCell ref="E13:M13"/>
    <mergeCell ref="E15:M15"/>
    <mergeCell ref="L21:M21"/>
    <mergeCell ref="E17:M17"/>
    <mergeCell ref="B19:I19"/>
    <mergeCell ref="F21:G21"/>
    <mergeCell ref="I21:J21"/>
    <mergeCell ref="F56:G56"/>
    <mergeCell ref="I56:J56"/>
    <mergeCell ref="B41:F41"/>
    <mergeCell ref="B43:G43"/>
    <mergeCell ref="F23:G23"/>
    <mergeCell ref="B31:J31"/>
    <mergeCell ref="B27:G27"/>
    <mergeCell ref="I23:J23"/>
    <mergeCell ref="B39:F39"/>
    <mergeCell ref="B66:G66"/>
    <mergeCell ref="F29:G29"/>
    <mergeCell ref="I29:J29"/>
    <mergeCell ref="B45:F45"/>
    <mergeCell ref="B50:F50"/>
    <mergeCell ref="F33:G33"/>
    <mergeCell ref="B37:F37"/>
    <mergeCell ref="F91:G91"/>
    <mergeCell ref="B35:F35"/>
    <mergeCell ref="B52:F52"/>
    <mergeCell ref="B54:F54"/>
    <mergeCell ref="B48:F48"/>
    <mergeCell ref="K121:M121"/>
    <mergeCell ref="K123:M123"/>
    <mergeCell ref="F87:G87"/>
    <mergeCell ref="I75:J75"/>
    <mergeCell ref="B77:G77"/>
    <mergeCell ref="B110:K110"/>
    <mergeCell ref="F79:G79"/>
    <mergeCell ref="I79:J79"/>
    <mergeCell ref="F80:G80"/>
    <mergeCell ref="H82:K82"/>
    <mergeCell ref="L56:M56"/>
    <mergeCell ref="E112:M117"/>
    <mergeCell ref="I91:J91"/>
    <mergeCell ref="B93:M93"/>
    <mergeCell ref="F85:G85"/>
    <mergeCell ref="B89:M89"/>
    <mergeCell ref="I80:J80"/>
    <mergeCell ref="B82:D82"/>
    <mergeCell ref="B73:G73"/>
    <mergeCell ref="F75:G75"/>
    <mergeCell ref="N112:W112"/>
    <mergeCell ref="E119:M119"/>
    <mergeCell ref="I85:J85"/>
    <mergeCell ref="B83:M83"/>
    <mergeCell ref="I87:J87"/>
    <mergeCell ref="B94:M94"/>
  </mergeCells>
  <printOptions horizontalCentered="1"/>
  <pageMargins left="0.3937007874015748" right="0.3937007874015748" top="0.3937007874015748" bottom="0.3937007874015748" header="0" footer="0"/>
  <pageSetup fitToHeight="2" horizontalDpi="600" verticalDpi="600" orientation="portrait" paperSize="9" scale="95" r:id="rId3"/>
  <rowBreaks count="1" manualBreakCount="1">
    <brk id="66" max="12" man="1"/>
  </rowBreaks>
  <legacyDrawing r:id="rId2"/>
  <oleObjects>
    <oleObject progId="Word.Document.8" shapeId="1167874" r:id="rId1"/>
  </oleObjects>
</worksheet>
</file>

<file path=xl/worksheets/sheet2.xml><?xml version="1.0" encoding="utf-8"?>
<worksheet xmlns="http://schemas.openxmlformats.org/spreadsheetml/2006/main" xmlns:r="http://schemas.openxmlformats.org/officeDocument/2006/relationships">
  <dimension ref="A1:I50"/>
  <sheetViews>
    <sheetView zoomScale="92" zoomScaleNormal="92" zoomScalePageLayoutView="0" workbookViewId="0" topLeftCell="A1">
      <selection activeCell="A16" sqref="A16"/>
    </sheetView>
  </sheetViews>
  <sheetFormatPr defaultColWidth="11.625" defaultRowHeight="12.75"/>
  <cols>
    <col min="1" max="1" width="32.625" style="35" bestFit="1" customWidth="1"/>
    <col min="2" max="2" width="11.25390625" style="73" customWidth="1"/>
    <col min="3" max="3" width="14.25390625" style="73" customWidth="1"/>
    <col min="4" max="4" width="10.125" style="73" customWidth="1"/>
    <col min="5" max="6" width="11.625" style="73" customWidth="1"/>
    <col min="7" max="7" width="24.625" style="73" customWidth="1"/>
    <col min="8" max="8" width="20.00390625" style="73" customWidth="1"/>
    <col min="9" max="9" width="40.00390625" style="74" customWidth="1"/>
    <col min="10" max="16384" width="11.625" style="35" customWidth="1"/>
  </cols>
  <sheetData>
    <row r="1" spans="1:9" ht="12.75">
      <c r="A1" s="30" t="s">
        <v>68</v>
      </c>
      <c r="B1" s="31"/>
      <c r="C1" s="32"/>
      <c r="D1" s="33" t="s">
        <v>69</v>
      </c>
      <c r="E1" s="33"/>
      <c r="F1" s="148" t="s">
        <v>70</v>
      </c>
      <c r="G1" s="148"/>
      <c r="H1" s="148"/>
      <c r="I1" s="34" t="s">
        <v>71</v>
      </c>
    </row>
    <row r="2" spans="1:9" ht="39" thickBot="1">
      <c r="A2" s="36"/>
      <c r="B2" s="37" t="s">
        <v>72</v>
      </c>
      <c r="C2" s="38" t="s">
        <v>73</v>
      </c>
      <c r="D2" s="38" t="s">
        <v>74</v>
      </c>
      <c r="E2" s="38" t="s">
        <v>75</v>
      </c>
      <c r="F2" s="38" t="s">
        <v>76</v>
      </c>
      <c r="G2" s="38" t="s">
        <v>77</v>
      </c>
      <c r="H2" s="38" t="s">
        <v>78</v>
      </c>
      <c r="I2" s="39"/>
    </row>
    <row r="3" spans="1:9" ht="12.75">
      <c r="A3" s="40"/>
      <c r="B3" s="41"/>
      <c r="C3" s="42"/>
      <c r="D3" s="42"/>
      <c r="E3" s="42"/>
      <c r="F3" s="42"/>
      <c r="G3" s="42"/>
      <c r="H3" s="42"/>
      <c r="I3" s="43"/>
    </row>
    <row r="4" spans="1:9" ht="12.75">
      <c r="A4" s="44" t="s">
        <v>79</v>
      </c>
      <c r="B4" s="45">
        <v>200</v>
      </c>
      <c r="C4" s="46"/>
      <c r="D4" s="46"/>
      <c r="E4" s="46"/>
      <c r="F4" s="46"/>
      <c r="G4" s="46"/>
      <c r="H4" s="46"/>
      <c r="I4" s="47"/>
    </row>
    <row r="5" spans="1:9" ht="25.5">
      <c r="A5" s="44" t="s">
        <v>80</v>
      </c>
      <c r="B5" s="45">
        <v>50</v>
      </c>
      <c r="C5" s="46"/>
      <c r="D5" s="46"/>
      <c r="E5" s="46"/>
      <c r="F5" s="46"/>
      <c r="G5" s="46"/>
      <c r="H5" s="46"/>
      <c r="I5" s="47" t="s">
        <v>81</v>
      </c>
    </row>
    <row r="6" spans="1:9" ht="12.75">
      <c r="A6" s="48" t="s">
        <v>82</v>
      </c>
      <c r="B6" s="45">
        <f>B4*B5*365*24*0.6/1000</f>
        <v>52560.00000000001</v>
      </c>
      <c r="C6" s="46"/>
      <c r="D6" s="46"/>
      <c r="E6" s="46"/>
      <c r="F6" s="46"/>
      <c r="G6" s="46"/>
      <c r="H6" s="46"/>
      <c r="I6" s="47" t="s">
        <v>83</v>
      </c>
    </row>
    <row r="7" spans="1:9" ht="12.75">
      <c r="A7" s="44" t="s">
        <v>84</v>
      </c>
      <c r="B7" s="45">
        <v>5000</v>
      </c>
      <c r="C7" s="46"/>
      <c r="D7" s="46"/>
      <c r="E7" s="46"/>
      <c r="F7" s="46"/>
      <c r="G7" s="46"/>
      <c r="H7" s="46"/>
      <c r="I7" s="47"/>
    </row>
    <row r="8" spans="1:9" ht="12.75">
      <c r="A8" s="49" t="s">
        <v>104</v>
      </c>
      <c r="B8" s="50">
        <v>10</v>
      </c>
      <c r="C8" s="46"/>
      <c r="D8" s="46"/>
      <c r="E8" s="46"/>
      <c r="F8" s="46"/>
      <c r="G8" s="46"/>
      <c r="H8" s="46"/>
      <c r="I8" s="47"/>
    </row>
    <row r="9" spans="1:9" ht="12.75">
      <c r="A9" s="44"/>
      <c r="B9" s="45"/>
      <c r="C9" s="46"/>
      <c r="D9" s="46"/>
      <c r="E9" s="46"/>
      <c r="F9" s="46"/>
      <c r="G9" s="46"/>
      <c r="H9" s="46"/>
      <c r="I9" s="47"/>
    </row>
    <row r="10" spans="1:9" ht="12.75">
      <c r="A10" s="44" t="s">
        <v>85</v>
      </c>
      <c r="B10" s="45"/>
      <c r="C10" s="46"/>
      <c r="D10" s="46">
        <v>6500</v>
      </c>
      <c r="E10" s="46">
        <v>18</v>
      </c>
      <c r="F10" s="51">
        <f>E10*D10</f>
        <v>117000</v>
      </c>
      <c r="G10" s="51">
        <f>F10+F20</f>
        <v>149955.12</v>
      </c>
      <c r="H10" s="51">
        <f>G10+F22</f>
        <v>292455.12</v>
      </c>
      <c r="I10" s="47" t="s">
        <v>86</v>
      </c>
    </row>
    <row r="11" spans="1:9" ht="12.75">
      <c r="A11" s="44"/>
      <c r="B11" s="45"/>
      <c r="C11" s="46"/>
      <c r="D11" s="46"/>
      <c r="E11" s="46"/>
      <c r="F11" s="51"/>
      <c r="G11" s="51"/>
      <c r="H11" s="51"/>
      <c r="I11" s="47"/>
    </row>
    <row r="12" spans="1:9" ht="12.75">
      <c r="A12" s="44" t="s">
        <v>87</v>
      </c>
      <c r="B12" s="45"/>
      <c r="C12" s="46"/>
      <c r="D12" s="46">
        <v>47000</v>
      </c>
      <c r="E12" s="46">
        <v>1.93</v>
      </c>
      <c r="F12" s="51">
        <f>E12*D12</f>
        <v>90710</v>
      </c>
      <c r="G12" s="51">
        <f>F12+F20</f>
        <v>123665.12</v>
      </c>
      <c r="H12" s="51">
        <f>G12+F22</f>
        <v>266165.12</v>
      </c>
      <c r="I12" s="47"/>
    </row>
    <row r="13" spans="1:9" ht="13.5" thickBot="1">
      <c r="A13" s="44"/>
      <c r="B13" s="45"/>
      <c r="C13" s="46"/>
      <c r="D13" s="46"/>
      <c r="E13" s="46"/>
      <c r="F13" s="52"/>
      <c r="G13" s="51"/>
      <c r="H13" s="51"/>
      <c r="I13" s="47"/>
    </row>
    <row r="14" spans="1:9" ht="26.25" thickBot="1">
      <c r="A14" s="44" t="s">
        <v>88</v>
      </c>
      <c r="B14" s="45"/>
      <c r="C14" s="46">
        <f>B8/5</f>
        <v>2</v>
      </c>
      <c r="D14" s="46">
        <f>C14*24*365*0.6</f>
        <v>10512.000000000002</v>
      </c>
      <c r="E14" s="53">
        <v>1.9</v>
      </c>
      <c r="F14" s="54">
        <f>E14*D14</f>
        <v>19972.800000000003</v>
      </c>
      <c r="G14" s="55"/>
      <c r="H14" s="51"/>
      <c r="I14" s="47" t="s">
        <v>89</v>
      </c>
    </row>
    <row r="15" spans="1:9" ht="13.5" thickBot="1">
      <c r="A15" s="44" t="s">
        <v>90</v>
      </c>
      <c r="B15" s="45"/>
      <c r="C15" s="46">
        <v>2</v>
      </c>
      <c r="D15" s="46">
        <f>C15*24*365*0.8</f>
        <v>14016</v>
      </c>
      <c r="E15" s="46">
        <v>1.9</v>
      </c>
      <c r="F15" s="56"/>
      <c r="G15" s="54">
        <f>E15*D15</f>
        <v>26630.399999999998</v>
      </c>
      <c r="H15" s="55"/>
      <c r="I15" s="47"/>
    </row>
    <row r="16" spans="1:9" ht="13.5" thickBot="1">
      <c r="A16" s="49" t="s">
        <v>91</v>
      </c>
      <c r="B16" s="45"/>
      <c r="C16" s="46">
        <v>6</v>
      </c>
      <c r="D16" s="46">
        <f>C16*24*365*0.8</f>
        <v>42048</v>
      </c>
      <c r="E16" s="46">
        <v>1.9</v>
      </c>
      <c r="F16" s="50"/>
      <c r="G16" s="57"/>
      <c r="H16" s="54">
        <f>E16*D16+G15</f>
        <v>106521.59999999999</v>
      </c>
      <c r="I16" s="58"/>
    </row>
    <row r="17" spans="1:9" ht="12.75">
      <c r="A17" s="44"/>
      <c r="B17" s="45"/>
      <c r="C17" s="50"/>
      <c r="D17" s="50"/>
      <c r="E17" s="50"/>
      <c r="F17" s="50"/>
      <c r="G17" s="50"/>
      <c r="H17" s="59"/>
      <c r="I17" s="60"/>
    </row>
    <row r="18" spans="1:9" ht="12.75">
      <c r="A18" s="44" t="s">
        <v>92</v>
      </c>
      <c r="B18" s="45"/>
      <c r="C18" s="46"/>
      <c r="D18" s="46">
        <f>B6/9.37</f>
        <v>5609.3916755603</v>
      </c>
      <c r="E18" s="46">
        <v>2.13</v>
      </c>
      <c r="F18" s="51">
        <f>E18*D18</f>
        <v>11948.00426894344</v>
      </c>
      <c r="G18" s="51">
        <f>F18+F20</f>
        <v>44903.12426894344</v>
      </c>
      <c r="H18" s="51">
        <f>G18+F22</f>
        <v>187403.12426894344</v>
      </c>
      <c r="I18" s="47" t="s">
        <v>86</v>
      </c>
    </row>
    <row r="19" spans="1:9" ht="12.75">
      <c r="A19" s="44"/>
      <c r="B19" s="45"/>
      <c r="C19" s="46"/>
      <c r="D19" s="46"/>
      <c r="E19" s="46"/>
      <c r="F19" s="46"/>
      <c r="G19" s="46"/>
      <c r="H19" s="46"/>
      <c r="I19" s="47"/>
    </row>
    <row r="20" spans="1:9" ht="38.25">
      <c r="A20" s="44" t="s">
        <v>93</v>
      </c>
      <c r="B20" s="45"/>
      <c r="C20" s="46">
        <v>22</v>
      </c>
      <c r="D20" s="46">
        <f>C20*24*365*0.3*0.6*0.5</f>
        <v>17344.8</v>
      </c>
      <c r="E20" s="46">
        <v>1.9</v>
      </c>
      <c r="F20" s="46">
        <f>E20*D20</f>
        <v>32955.119999999995</v>
      </c>
      <c r="G20" s="46"/>
      <c r="H20" s="46"/>
      <c r="I20" s="47" t="s">
        <v>94</v>
      </c>
    </row>
    <row r="21" spans="1:9" ht="12.75">
      <c r="A21" s="44"/>
      <c r="B21" s="45"/>
      <c r="C21" s="46"/>
      <c r="D21" s="46"/>
      <c r="E21" s="46"/>
      <c r="F21" s="46"/>
      <c r="G21" s="46"/>
      <c r="H21" s="46"/>
      <c r="I21" s="47"/>
    </row>
    <row r="22" spans="1:9" ht="56.25" customHeight="1" thickBot="1">
      <c r="A22" s="61" t="s">
        <v>95</v>
      </c>
      <c r="B22" s="62"/>
      <c r="C22" s="62"/>
      <c r="D22" s="62">
        <v>75000</v>
      </c>
      <c r="E22" s="63">
        <v>1.9</v>
      </c>
      <c r="F22" s="63">
        <f>E22*D22</f>
        <v>142500</v>
      </c>
      <c r="G22" s="62"/>
      <c r="H22" s="62"/>
      <c r="I22" s="39" t="s">
        <v>96</v>
      </c>
    </row>
    <row r="23" spans="1:9" ht="12.75">
      <c r="A23" s="64"/>
      <c r="B23" s="65"/>
      <c r="C23" s="65"/>
      <c r="D23" s="65"/>
      <c r="E23" s="65"/>
      <c r="F23" s="65"/>
      <c r="G23" s="65"/>
      <c r="H23" s="65"/>
      <c r="I23" s="66"/>
    </row>
    <row r="24" spans="1:9" ht="11.25" customHeight="1" thickBot="1">
      <c r="A24" s="67"/>
      <c r="B24" s="68"/>
      <c r="C24" s="68"/>
      <c r="D24" s="68"/>
      <c r="E24" s="68"/>
      <c r="F24" s="68"/>
      <c r="G24" s="68"/>
      <c r="H24" s="68"/>
      <c r="I24" s="69"/>
    </row>
    <row r="25" spans="1:9" ht="13.5" hidden="1" thickBot="1">
      <c r="A25" s="67"/>
      <c r="B25" s="68"/>
      <c r="C25" s="68"/>
      <c r="D25" s="68"/>
      <c r="E25" s="68"/>
      <c r="F25" s="68"/>
      <c r="G25" s="68"/>
      <c r="H25" s="68"/>
      <c r="I25" s="69"/>
    </row>
    <row r="26" spans="2:9" ht="13.5" hidden="1" thickBot="1">
      <c r="B26" s="70"/>
      <c r="C26" s="70"/>
      <c r="D26" s="70"/>
      <c r="E26" s="70"/>
      <c r="F26" s="70"/>
      <c r="G26" s="70"/>
      <c r="H26" s="70"/>
      <c r="I26" s="71"/>
    </row>
    <row r="27" spans="1:9" s="72" customFormat="1" ht="409.5" customHeight="1">
      <c r="A27" s="149" t="s">
        <v>97</v>
      </c>
      <c r="B27" s="150"/>
      <c r="C27" s="150"/>
      <c r="D27" s="150"/>
      <c r="E27" s="150"/>
      <c r="F27" s="150"/>
      <c r="G27" s="150"/>
      <c r="H27" s="150"/>
      <c r="I27" s="151"/>
    </row>
    <row r="28" spans="1:9" ht="12.75">
      <c r="A28" s="152"/>
      <c r="B28" s="153"/>
      <c r="C28" s="153"/>
      <c r="D28" s="153"/>
      <c r="E28" s="153"/>
      <c r="F28" s="153"/>
      <c r="G28" s="153"/>
      <c r="H28" s="153"/>
      <c r="I28" s="154"/>
    </row>
    <row r="29" spans="1:9" ht="12.75">
      <c r="A29" s="152"/>
      <c r="B29" s="153"/>
      <c r="C29" s="153"/>
      <c r="D29" s="153"/>
      <c r="E29" s="153"/>
      <c r="F29" s="153"/>
      <c r="G29" s="153"/>
      <c r="H29" s="153"/>
      <c r="I29" s="154"/>
    </row>
    <row r="30" spans="1:9" ht="12.75">
      <c r="A30" s="152"/>
      <c r="B30" s="153"/>
      <c r="C30" s="153"/>
      <c r="D30" s="153"/>
      <c r="E30" s="153"/>
      <c r="F30" s="153"/>
      <c r="G30" s="153"/>
      <c r="H30" s="153"/>
      <c r="I30" s="154"/>
    </row>
    <row r="31" spans="1:9" ht="12.75">
      <c r="A31" s="152"/>
      <c r="B31" s="153"/>
      <c r="C31" s="153"/>
      <c r="D31" s="153"/>
      <c r="E31" s="153"/>
      <c r="F31" s="153"/>
      <c r="G31" s="153"/>
      <c r="H31" s="153"/>
      <c r="I31" s="154"/>
    </row>
    <row r="32" spans="1:9" ht="12.75">
      <c r="A32" s="152"/>
      <c r="B32" s="153"/>
      <c r="C32" s="153"/>
      <c r="D32" s="153"/>
      <c r="E32" s="153"/>
      <c r="F32" s="153"/>
      <c r="G32" s="153"/>
      <c r="H32" s="153"/>
      <c r="I32" s="154"/>
    </row>
    <row r="33" spans="1:9" ht="12.75">
      <c r="A33" s="152"/>
      <c r="B33" s="153"/>
      <c r="C33" s="153"/>
      <c r="D33" s="153"/>
      <c r="E33" s="153"/>
      <c r="F33" s="153"/>
      <c r="G33" s="153"/>
      <c r="H33" s="153"/>
      <c r="I33" s="154"/>
    </row>
    <row r="34" spans="1:9" ht="12.75">
      <c r="A34" s="152"/>
      <c r="B34" s="153"/>
      <c r="C34" s="153"/>
      <c r="D34" s="153"/>
      <c r="E34" s="153"/>
      <c r="F34" s="153"/>
      <c r="G34" s="153"/>
      <c r="H34" s="153"/>
      <c r="I34" s="154"/>
    </row>
    <row r="35" spans="1:9" ht="10.5" customHeight="1">
      <c r="A35" s="152"/>
      <c r="B35" s="153"/>
      <c r="C35" s="153"/>
      <c r="D35" s="153"/>
      <c r="E35" s="153"/>
      <c r="F35" s="153"/>
      <c r="G35" s="153"/>
      <c r="H35" s="153"/>
      <c r="I35" s="154"/>
    </row>
    <row r="36" spans="1:9" ht="13.5" hidden="1" thickBot="1">
      <c r="A36" s="155"/>
      <c r="B36" s="156"/>
      <c r="C36" s="156"/>
      <c r="D36" s="156"/>
      <c r="E36" s="156"/>
      <c r="F36" s="156"/>
      <c r="G36" s="156"/>
      <c r="H36" s="156"/>
      <c r="I36" s="157"/>
    </row>
    <row r="37" spans="1:9" ht="12.75">
      <c r="A37" s="72"/>
      <c r="B37" s="72"/>
      <c r="C37" s="72"/>
      <c r="D37" s="72"/>
      <c r="E37" s="72"/>
      <c r="F37" s="72"/>
      <c r="G37" s="72"/>
      <c r="H37" s="72"/>
      <c r="I37" s="72"/>
    </row>
    <row r="38" spans="1:9" ht="12.75">
      <c r="A38" s="72"/>
      <c r="B38" s="72"/>
      <c r="C38" s="72"/>
      <c r="D38" s="72"/>
      <c r="E38" s="72"/>
      <c r="F38" s="72"/>
      <c r="G38" s="72"/>
      <c r="H38" s="72"/>
      <c r="I38" s="72"/>
    </row>
    <row r="39" spans="1:9" ht="12.75">
      <c r="A39" s="72"/>
      <c r="B39" s="72"/>
      <c r="C39" s="72"/>
      <c r="D39" s="72"/>
      <c r="E39" s="72"/>
      <c r="F39" s="72"/>
      <c r="G39" s="72"/>
      <c r="H39" s="72"/>
      <c r="I39" s="72"/>
    </row>
    <row r="40" spans="1:9" ht="12.75">
      <c r="A40" s="72"/>
      <c r="B40" s="72"/>
      <c r="C40" s="72"/>
      <c r="D40" s="72"/>
      <c r="E40" s="72"/>
      <c r="F40" s="72"/>
      <c r="G40" s="72"/>
      <c r="H40" s="72"/>
      <c r="I40" s="72"/>
    </row>
    <row r="41" spans="1:9" ht="12.75">
      <c r="A41" s="72"/>
      <c r="B41" s="72"/>
      <c r="C41" s="72"/>
      <c r="D41" s="72"/>
      <c r="E41" s="72"/>
      <c r="F41" s="72"/>
      <c r="G41" s="72"/>
      <c r="H41" s="72"/>
      <c r="I41" s="72"/>
    </row>
    <row r="42" spans="1:9" ht="12.75">
      <c r="A42" s="72"/>
      <c r="B42" s="72"/>
      <c r="C42" s="72"/>
      <c r="D42" s="72"/>
      <c r="E42" s="72"/>
      <c r="F42" s="72"/>
      <c r="G42" s="72"/>
      <c r="H42" s="72"/>
      <c r="I42" s="72"/>
    </row>
    <row r="43" spans="1:9" ht="12.75">
      <c r="A43" s="72"/>
      <c r="B43" s="72"/>
      <c r="C43" s="72"/>
      <c r="D43" s="72"/>
      <c r="E43" s="72"/>
      <c r="F43" s="72"/>
      <c r="G43" s="72"/>
      <c r="H43" s="72"/>
      <c r="I43" s="72"/>
    </row>
    <row r="44" spans="1:9" ht="12.75">
      <c r="A44" s="72"/>
      <c r="B44" s="72"/>
      <c r="C44" s="72"/>
      <c r="D44" s="72"/>
      <c r="E44" s="72"/>
      <c r="F44" s="72"/>
      <c r="G44" s="72"/>
      <c r="H44" s="72"/>
      <c r="I44" s="72"/>
    </row>
    <row r="45" spans="1:9" ht="12.75">
      <c r="A45" s="72"/>
      <c r="B45" s="72"/>
      <c r="C45" s="72"/>
      <c r="D45" s="72"/>
      <c r="E45" s="72"/>
      <c r="F45" s="72"/>
      <c r="G45" s="72"/>
      <c r="H45" s="72"/>
      <c r="I45" s="72"/>
    </row>
    <row r="46" spans="1:9" ht="12.75">
      <c r="A46" s="72"/>
      <c r="B46" s="72"/>
      <c r="C46" s="72"/>
      <c r="D46" s="72"/>
      <c r="E46" s="72"/>
      <c r="F46" s="72"/>
      <c r="G46" s="72"/>
      <c r="H46" s="72"/>
      <c r="I46" s="72"/>
    </row>
    <row r="47" spans="1:9" ht="12.75">
      <c r="A47" s="72"/>
      <c r="B47" s="72"/>
      <c r="C47" s="72"/>
      <c r="D47" s="72"/>
      <c r="E47" s="72"/>
      <c r="F47" s="72"/>
      <c r="G47" s="72"/>
      <c r="H47" s="72"/>
      <c r="I47" s="72"/>
    </row>
    <row r="48" spans="1:9" ht="12.75">
      <c r="A48" s="72"/>
      <c r="B48" s="72"/>
      <c r="C48" s="72"/>
      <c r="D48" s="72"/>
      <c r="E48" s="72"/>
      <c r="F48" s="72"/>
      <c r="G48" s="72"/>
      <c r="H48" s="72"/>
      <c r="I48" s="72"/>
    </row>
    <row r="49" spans="1:9" ht="12.75">
      <c r="A49" s="72"/>
      <c r="B49" s="72"/>
      <c r="C49" s="72"/>
      <c r="D49" s="72"/>
      <c r="E49" s="72"/>
      <c r="F49" s="72"/>
      <c r="G49" s="72"/>
      <c r="H49" s="72"/>
      <c r="I49" s="72"/>
    </row>
    <row r="50" spans="1:9" ht="12.75">
      <c r="A50" s="72"/>
      <c r="B50" s="72"/>
      <c r="C50" s="72"/>
      <c r="D50" s="72"/>
      <c r="E50" s="72"/>
      <c r="F50" s="72"/>
      <c r="G50" s="72"/>
      <c r="H50" s="72"/>
      <c r="I50" s="72"/>
    </row>
  </sheetData>
  <sheetProtection selectLockedCells="1" selectUnlockedCells="1"/>
  <mergeCells count="2">
    <mergeCell ref="F1:H1"/>
    <mergeCell ref="A27:I36"/>
  </mergeCells>
  <printOptions/>
  <pageMargins left="0.7875" right="0.7875" top="1.0527777777777778" bottom="1.0527777777777778" header="0.7875" footer="0.7875"/>
  <pageSetup horizontalDpi="300" verticalDpi="300" orientation="landscape" paperSize="9" scale="81" r:id="rId1"/>
  <headerFooter alignWithMargins="0">
    <oddHeader>&amp;C&amp;"Times New Roman,Обычный"&amp;12&amp;A</oddHeader>
    <oddFooter>&amp;C&amp;"Times New Roman,Обычный"&amp;12Страница &amp;P</oddFooter>
  </headerFooter>
  <rowBreaks count="1" manualBreakCount="1">
    <brk id="25"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8" sqref="A8"/>
    </sheetView>
  </sheetViews>
  <sheetFormatPr defaultColWidth="9.00390625" defaultRowHeight="12.75"/>
  <cols>
    <col min="1" max="16384" width="9.125" style="35"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Сазонов</dc:creator>
  <cp:keywords/>
  <dc:description/>
  <cp:lastModifiedBy>Margarita Degtyareva</cp:lastModifiedBy>
  <cp:lastPrinted>2016-10-18T18:35:01Z</cp:lastPrinted>
  <dcterms:created xsi:type="dcterms:W3CDTF">2007-06-26T14:36:46Z</dcterms:created>
  <dcterms:modified xsi:type="dcterms:W3CDTF">2016-10-18T18:43:11Z</dcterms:modified>
  <cp:category/>
  <cp:version/>
  <cp:contentType/>
  <cp:contentStatus/>
</cp:coreProperties>
</file>